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66925"/>
  <mc:AlternateContent xmlns:mc="http://schemas.openxmlformats.org/markup-compatibility/2006">
    <mc:Choice Requires="x15">
      <x15ac:absPath xmlns:x15ac="http://schemas.microsoft.com/office/spreadsheetml/2010/11/ac" url="\\wcnovfps1\Projects\LADCO_O3_Controls\Stationary Point Source NOx control\5_Deliverables\Task1\"/>
    </mc:Choice>
  </mc:AlternateContent>
  <xr:revisionPtr revIDLastSave="0" documentId="13_ncr:1_{13CD0B8C-8078-4695-BA28-533A683D8B34}" xr6:coauthVersionLast="45" xr6:coauthVersionMax="45" xr10:uidLastSave="{00000000-0000-0000-0000-000000000000}"/>
  <bookViews>
    <workbookView xWindow="-110" yWindow="-110" windowWidth="19420" windowHeight="10420" xr2:uid="{E8C20036-8FB6-4EF4-B7CE-4007DC328E9E}"/>
  </bookViews>
  <sheets>
    <sheet name="Readme" sheetId="5" r:id="rId1"/>
    <sheet name="Control Summary" sheetId="2" r:id="rId2"/>
    <sheet name="SCC Xref" sheetId="4" r:id="rId3"/>
  </sheets>
  <definedNames>
    <definedName name="_xlnm._FilterDatabase" localSheetId="1" hidden="1">'Control Summary'!$A$2:$I$255</definedName>
    <definedName name="_xlnm._FilterDatabase" localSheetId="2" hidden="1">'SCC Xref'!$A$2:$I$2252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54" i="4" l="1"/>
  <c r="C2254" i="4"/>
  <c r="D2253" i="4"/>
  <c r="C2253" i="4"/>
  <c r="D2252" i="4"/>
  <c r="C2252" i="4"/>
  <c r="C2170" i="4" l="1"/>
  <c r="D2170" i="4"/>
  <c r="C2171" i="4"/>
  <c r="D2171" i="4"/>
  <c r="C2172" i="4"/>
  <c r="D2172" i="4"/>
  <c r="C2173" i="4"/>
  <c r="D2173" i="4"/>
  <c r="C2174" i="4"/>
  <c r="D2174" i="4"/>
  <c r="C2175" i="4"/>
  <c r="D2175" i="4"/>
  <c r="C2176" i="4"/>
  <c r="D2176" i="4"/>
  <c r="C2177" i="4"/>
  <c r="D2177" i="4"/>
  <c r="C2178" i="4"/>
  <c r="D2178" i="4"/>
  <c r="C2179" i="4"/>
  <c r="D2179" i="4"/>
  <c r="C2180" i="4"/>
  <c r="D2180" i="4"/>
  <c r="C2181" i="4"/>
  <c r="D2181" i="4"/>
  <c r="C2182" i="4"/>
  <c r="D2182" i="4"/>
  <c r="C2183" i="4"/>
  <c r="D2183" i="4"/>
  <c r="C2184" i="4"/>
  <c r="D2184" i="4"/>
  <c r="C2185" i="4"/>
  <c r="D2185" i="4"/>
  <c r="C2186" i="4"/>
  <c r="D2186" i="4"/>
  <c r="C2187" i="4"/>
  <c r="D2187" i="4"/>
  <c r="C2188" i="4"/>
  <c r="D2188" i="4"/>
  <c r="C2152" i="4"/>
  <c r="D2152" i="4"/>
  <c r="C2153" i="4"/>
  <c r="D2153" i="4"/>
  <c r="C2154" i="4"/>
  <c r="D2154" i="4"/>
  <c r="C2155" i="4"/>
  <c r="D2155" i="4"/>
  <c r="C2156" i="4"/>
  <c r="D2156" i="4"/>
  <c r="C2157" i="4"/>
  <c r="D2157" i="4"/>
  <c r="C2158" i="4"/>
  <c r="D2158" i="4"/>
  <c r="C2159" i="4"/>
  <c r="D2159" i="4"/>
  <c r="C2160" i="4"/>
  <c r="D2160" i="4"/>
  <c r="C2161" i="4"/>
  <c r="D2161" i="4"/>
  <c r="C2162" i="4"/>
  <c r="D2162" i="4"/>
  <c r="C2163" i="4"/>
  <c r="D2163" i="4"/>
  <c r="C2164" i="4"/>
  <c r="D2164" i="4"/>
  <c r="C2165" i="4"/>
  <c r="D2165" i="4"/>
  <c r="C2166" i="4"/>
  <c r="D2166" i="4"/>
  <c r="C2167" i="4"/>
  <c r="D2167" i="4"/>
  <c r="C2168" i="4"/>
  <c r="D2168" i="4"/>
  <c r="C2169" i="4"/>
  <c r="D2169" i="4"/>
  <c r="D2151" i="4"/>
  <c r="C2151"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B239" i="2"/>
  <c r="B240" i="2"/>
  <c r="D1853" i="4" l="1"/>
  <c r="D2128" i="4" l="1"/>
  <c r="D2129" i="4"/>
  <c r="D2130" i="4"/>
  <c r="D2131" i="4"/>
  <c r="D2132" i="4"/>
  <c r="D2133" i="4"/>
  <c r="D2134" i="4"/>
  <c r="D2135" i="4"/>
  <c r="D2136" i="4"/>
  <c r="D2137" i="4"/>
  <c r="D2138" i="4"/>
  <c r="D2139" i="4"/>
  <c r="D2140" i="4"/>
  <c r="D2141" i="4"/>
  <c r="D2142" i="4"/>
  <c r="D2143" i="4"/>
  <c r="D2144" i="4"/>
  <c r="D2145" i="4"/>
  <c r="D2146" i="4"/>
  <c r="D2147" i="4"/>
  <c r="D2148" i="4"/>
  <c r="D2149" i="4"/>
  <c r="D2150" i="4"/>
  <c r="D2127" i="4"/>
  <c r="D2126" i="4"/>
  <c r="D2121" i="4"/>
  <c r="D2122" i="4"/>
  <c r="D2123" i="4"/>
  <c r="D2124" i="4"/>
  <c r="D2125" i="4"/>
  <c r="D2120" i="4"/>
  <c r="D2117" i="4"/>
  <c r="D2118" i="4"/>
  <c r="D2119" i="4"/>
  <c r="D2116" i="4"/>
  <c r="D2115" i="4" l="1"/>
  <c r="D2114" i="4"/>
  <c r="D1758" i="4"/>
  <c r="D2091" i="4"/>
  <c r="D2092" i="4"/>
  <c r="D2093" i="4"/>
  <c r="D2094" i="4"/>
  <c r="D2095" i="4"/>
  <c r="D2096" i="4"/>
  <c r="D2097" i="4"/>
  <c r="D2098" i="4"/>
  <c r="D2099" i="4"/>
  <c r="D2100" i="4"/>
  <c r="D2101" i="4"/>
  <c r="D2102" i="4"/>
  <c r="D2103" i="4"/>
  <c r="D2104" i="4"/>
  <c r="D2105" i="4"/>
  <c r="D2106" i="4"/>
  <c r="D2107" i="4"/>
  <c r="D2108" i="4"/>
  <c r="D2109" i="4"/>
  <c r="D2110" i="4"/>
  <c r="D2111" i="4"/>
  <c r="D2112" i="4"/>
  <c r="D2113" i="4"/>
  <c r="D2072" i="4"/>
  <c r="D2073" i="4"/>
  <c r="D2074" i="4"/>
  <c r="D2075" i="4"/>
  <c r="D2076" i="4"/>
  <c r="D2077" i="4"/>
  <c r="D2078" i="4"/>
  <c r="D2079" i="4"/>
  <c r="D2080" i="4"/>
  <c r="D2081" i="4"/>
  <c r="D2082" i="4"/>
  <c r="D2083" i="4"/>
  <c r="D2084" i="4"/>
  <c r="D2085" i="4"/>
  <c r="D2086" i="4"/>
  <c r="D2087" i="4"/>
  <c r="D2088" i="4"/>
  <c r="D2089" i="4"/>
  <c r="D2090" i="4"/>
  <c r="D2071" i="4"/>
  <c r="D2070" i="4"/>
  <c r="D2069" i="4"/>
  <c r="D2068" i="4"/>
  <c r="D2067" i="4"/>
  <c r="D2066" i="4"/>
  <c r="D2065" i="4"/>
  <c r="D2064" i="4"/>
  <c r="D2063" i="4"/>
  <c r="D2062" i="4"/>
  <c r="D2061" i="4"/>
  <c r="D2060" i="4"/>
  <c r="D2059" i="4"/>
  <c r="D2058" i="4"/>
  <c r="D2057" i="4"/>
  <c r="D2056" i="4"/>
  <c r="D2055" i="4"/>
  <c r="D2054" i="4"/>
  <c r="D2053" i="4"/>
  <c r="D2052" i="4"/>
  <c r="D2051" i="4"/>
  <c r="D2050" i="4"/>
  <c r="D2049" i="4"/>
  <c r="D2048" i="4"/>
  <c r="D2047" i="4"/>
  <c r="D2046" i="4"/>
  <c r="D2045" i="4"/>
  <c r="D2044" i="4"/>
  <c r="D2043" i="4"/>
  <c r="D2042" i="4"/>
  <c r="D2041" i="4"/>
  <c r="D2034" i="4"/>
  <c r="D2035" i="4"/>
  <c r="D2036" i="4"/>
  <c r="D2037" i="4"/>
  <c r="D2038" i="4"/>
  <c r="D2039" i="4"/>
  <c r="D2040" i="4"/>
  <c r="D2028" i="4"/>
  <c r="D2029" i="4"/>
  <c r="D2030" i="4"/>
  <c r="D2031" i="4"/>
  <c r="D2032" i="4"/>
  <c r="D2033" i="4"/>
  <c r="D2027" i="4"/>
  <c r="D2020" i="4"/>
  <c r="D2021" i="4"/>
  <c r="D2022" i="4"/>
  <c r="D2023" i="4"/>
  <c r="D2024" i="4"/>
  <c r="D2025" i="4"/>
  <c r="D2026" i="4"/>
  <c r="D2017" i="4"/>
  <c r="D2018" i="4"/>
  <c r="D2019" i="4"/>
  <c r="D2016" i="4"/>
  <c r="D2015" i="4"/>
  <c r="D2014" i="4"/>
  <c r="D2013" i="4"/>
  <c r="D2012" i="4"/>
  <c r="D2011" i="4"/>
  <c r="D2010" i="4"/>
  <c r="D2009" i="4"/>
  <c r="D2008" i="4"/>
  <c r="D2007" i="4"/>
  <c r="D2006" i="4"/>
  <c r="D2005" i="4"/>
  <c r="D2004" i="4"/>
  <c r="D2003" i="4"/>
  <c r="D2002" i="4"/>
  <c r="D2001" i="4"/>
  <c r="D2000" i="4"/>
  <c r="D1999" i="4"/>
  <c r="D1998" i="4"/>
  <c r="D1997" i="4"/>
  <c r="D1996" i="4"/>
  <c r="D1995" i="4"/>
  <c r="D1994" i="4"/>
  <c r="D1993" i="4"/>
  <c r="D1992" i="4"/>
  <c r="D1991" i="4"/>
  <c r="D1990" i="4"/>
  <c r="D1989" i="4"/>
  <c r="D1988" i="4"/>
  <c r="D1987" i="4"/>
  <c r="D1986" i="4"/>
  <c r="D1985" i="4"/>
  <c r="D1984" i="4"/>
  <c r="D1983" i="4"/>
  <c r="D1982" i="4"/>
  <c r="D1981" i="4"/>
  <c r="D1980" i="4"/>
  <c r="D1979" i="4"/>
  <c r="D1978" i="4"/>
  <c r="D1977" i="4"/>
  <c r="D1976" i="4"/>
  <c r="D1975" i="4"/>
  <c r="D1974" i="4"/>
  <c r="D1973" i="4"/>
  <c r="D1972" i="4"/>
  <c r="D1971" i="4"/>
  <c r="D1970" i="4"/>
  <c r="D1969" i="4"/>
  <c r="D1968" i="4"/>
  <c r="D1967" i="4"/>
  <c r="D1966" i="4"/>
  <c r="D1965" i="4"/>
  <c r="D1964" i="4"/>
  <c r="D1963" i="4"/>
  <c r="D1962" i="4"/>
  <c r="D1961" i="4"/>
  <c r="D1960" i="4"/>
  <c r="D1959" i="4"/>
  <c r="D1958" i="4"/>
  <c r="D1957" i="4"/>
  <c r="D1956" i="4"/>
  <c r="D1955" i="4"/>
  <c r="D1954" i="4"/>
  <c r="D1953" i="4"/>
  <c r="D1952" i="4"/>
  <c r="D1951" i="4"/>
  <c r="D1950" i="4"/>
  <c r="D1949" i="4"/>
  <c r="D1948" i="4"/>
  <c r="D1947" i="4"/>
  <c r="D1946" i="4"/>
  <c r="D1945" i="4"/>
  <c r="D1944" i="4"/>
  <c r="D1943" i="4"/>
  <c r="D1942" i="4"/>
  <c r="D1941" i="4"/>
  <c r="D1940" i="4"/>
  <c r="D1939" i="4"/>
  <c r="D1938" i="4"/>
  <c r="D1937" i="4"/>
  <c r="D1936" i="4"/>
  <c r="D1935" i="4"/>
  <c r="D1934" i="4"/>
  <c r="D1933" i="4"/>
  <c r="D1932" i="4"/>
  <c r="D1931" i="4"/>
  <c r="D1930" i="4"/>
  <c r="D1929" i="4"/>
  <c r="D1928" i="4"/>
  <c r="D1927" i="4"/>
  <c r="D1926" i="4"/>
  <c r="D1925" i="4"/>
  <c r="D1924" i="4"/>
  <c r="D1923" i="4"/>
  <c r="D1922" i="4"/>
  <c r="D1921" i="4"/>
  <c r="D1920" i="4"/>
  <c r="D1919" i="4"/>
  <c r="D1918" i="4"/>
  <c r="D1917" i="4"/>
  <c r="D1916" i="4"/>
  <c r="D1915" i="4"/>
  <c r="D1914" i="4"/>
  <c r="D1913" i="4"/>
  <c r="D1912" i="4"/>
  <c r="D1911" i="4"/>
  <c r="D1910" i="4"/>
  <c r="D1909" i="4"/>
  <c r="D1908" i="4"/>
  <c r="D1907" i="4"/>
  <c r="D1906" i="4"/>
  <c r="D1905" i="4"/>
  <c r="D1904" i="4"/>
  <c r="D1903" i="4"/>
  <c r="D1902" i="4"/>
  <c r="D1901" i="4"/>
  <c r="D1900" i="4"/>
  <c r="D1899" i="4"/>
  <c r="D1898" i="4"/>
  <c r="D1897" i="4"/>
  <c r="D1896" i="4"/>
  <c r="D1895" i="4"/>
  <c r="D1894" i="4"/>
  <c r="D1893" i="4"/>
  <c r="D1892" i="4"/>
  <c r="D1891" i="4"/>
  <c r="D1890" i="4"/>
  <c r="D1889" i="4"/>
  <c r="D1888" i="4"/>
  <c r="D1887" i="4"/>
  <c r="D1886" i="4"/>
  <c r="D1885" i="4"/>
  <c r="D1884" i="4"/>
  <c r="D1883" i="4"/>
  <c r="D1882" i="4"/>
  <c r="D1881" i="4"/>
  <c r="D1880" i="4"/>
  <c r="D1879" i="4"/>
  <c r="D1878" i="4"/>
  <c r="D1877" i="4"/>
  <c r="D1876" i="4"/>
  <c r="D1875" i="4"/>
  <c r="D1874" i="4"/>
  <c r="D1873" i="4"/>
  <c r="D1872" i="4"/>
  <c r="D1871" i="4"/>
  <c r="D1870" i="4"/>
  <c r="D1869" i="4"/>
  <c r="D1868" i="4"/>
  <c r="D1867" i="4"/>
  <c r="D1866" i="4"/>
  <c r="D1865" i="4"/>
  <c r="D1864" i="4"/>
  <c r="D1863" i="4"/>
  <c r="D1862" i="4"/>
  <c r="D1861" i="4"/>
  <c r="D1860" i="4"/>
  <c r="D1854" i="4"/>
  <c r="D1855" i="4"/>
  <c r="D1856" i="4"/>
  <c r="D1857" i="4"/>
  <c r="D1858" i="4"/>
  <c r="D1859" i="4"/>
  <c r="D1852" i="4"/>
  <c r="B254" i="2"/>
  <c r="B246" i="2"/>
  <c r="B247" i="2"/>
  <c r="B248" i="2"/>
  <c r="B249" i="2"/>
  <c r="B250" i="2"/>
  <c r="B255" i="2"/>
  <c r="B253" i="2"/>
  <c r="B252" i="2"/>
  <c r="B251" i="2"/>
  <c r="B238" i="2"/>
  <c r="B237" i="2"/>
  <c r="B236" i="2"/>
  <c r="B231" i="2"/>
  <c r="B232" i="2"/>
  <c r="B233" i="2"/>
  <c r="B234" i="2"/>
  <c r="B235" i="2"/>
  <c r="B230" i="2"/>
  <c r="D4" i="4" l="1"/>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3" i="4"/>
</calcChain>
</file>

<file path=xl/sharedStrings.xml><?xml version="1.0" encoding="utf-8"?>
<sst xmlns="http://schemas.openxmlformats.org/spreadsheetml/2006/main" count="15982" uniqueCount="1348">
  <si>
    <t>cmname</t>
  </si>
  <si>
    <t>cmabbreviation</t>
  </si>
  <si>
    <t>majorpoll</t>
  </si>
  <si>
    <t>controltechnology</t>
  </si>
  <si>
    <t>sourcegroup</t>
  </si>
  <si>
    <t>sector</t>
  </si>
  <si>
    <t>class</t>
  </si>
  <si>
    <t>description</t>
  </si>
  <si>
    <t>Air to Fuel Ratio Controller; Lean Burn ICE - NG</t>
  </si>
  <si>
    <t>NAFRCICENG</t>
  </si>
  <si>
    <t>Air to Fuel Ratio Controller</t>
  </si>
  <si>
    <t>Lean Burn ICE - NG</t>
  </si>
  <si>
    <t>ptnonipm</t>
  </si>
  <si>
    <t>Known</t>
  </si>
  <si>
    <t>Application:  This control is the use of air/fuel ratio adjustment to reduce NOx emissions._x000D_  _x000D_ This control applies to gasoline powered internal combustion engines with uncontrolled NOx emissions greater than 10 tons per year.</t>
  </si>
  <si>
    <t>Adjust Air to Fuel Ratio; Internal Combustion Engines - Gas</t>
  </si>
  <si>
    <t>NAFRICGS</t>
  </si>
  <si>
    <t>Adjust Air to Fuel Ratio</t>
  </si>
  <si>
    <t>Internal Combustion Engines - Gas</t>
  </si>
  <si>
    <t>Application:  This control is the use of air/fuel ratio adjustment to reduce NOx emissions._x000D_ _x000D_ This control applies to natural gas-fired internal combustion engines with uncontrolled NOx emissions greater than 10 tons per year._x000D_ _x000D_ Capital and annual cost information was obtained  from model engine data in the Alternative Control Techniques (ACT) Document -- NOx Emissions from Stationary Reciprocating Internal Combustion Engines (EPA, 1993c).</t>
  </si>
  <si>
    <t>Adjust Air to Fuel Ratio and Ignition Retard; Internal Combustion Engines - Gas</t>
  </si>
  <si>
    <t>NAFRIICGS</t>
  </si>
  <si>
    <t>Adjust Air to Fuel Ratio and Ignition Retard</t>
  </si>
  <si>
    <t>Application:  This control is the use of air/fuel and ignition retard to reduce NOx emissions._x000D_ _x000D_ This control applies to natural gas-fired internal combustion engines with uncontrolled NOx emissions greater than 10 tons per year._x000D_ _x000D_ Capital and annual cost information was obtained  from model engine data in the Alternative Control Techniques (ACT) Document -- NOx Emissions from Stationary Reciprocating Internal Combustion Engines (EPA, 1993c).</t>
  </si>
  <si>
    <t>Flue Gas Recirculation; ICI Boilers - Distillate Oil</t>
  </si>
  <si>
    <t>NBFIBDO</t>
  </si>
  <si>
    <t>Flue Gas Recirculation</t>
  </si>
  <si>
    <t>ICI Boilers - Distillate Oil</t>
  </si>
  <si>
    <t>Application:  Gas from the boiler, economizer or air heater outlet is reintroduced to the furnace by fans and flues. Flue Gas Recirculation (FGR) is feasible as long as there is no minimum operational temperature/oxygen requirement for the boiler. Flue gas recirculation would lower the temperature range and oxygen levels in the boiler. Should there be a requirement for a minimum temperature or oxygen level (or both) from the boiler (for other processes at the facility) then FGR may not be feasible. Those requirements would need to be assessed on a source-by-source basis. In addition, FGR is generally implemented in conjunction with low NOx burners. FGR may also affect fan capacity, furnace pressure, burner pressure drop, and turndown stability. If these are critical parameters for processes associated with the boiler then FGR may be infeasible (MACTEC 2005).</t>
  </si>
  <si>
    <t>Flue Gas Recirculation; ICI Boilers - LPG</t>
  </si>
  <si>
    <t>NBFIBLP</t>
  </si>
  <si>
    <t>ICI Boilers - LPG</t>
  </si>
  <si>
    <t>Flue Gas Recirculation; ICI Boilers - Natural Gas</t>
  </si>
  <si>
    <t>NBFIBNG</t>
  </si>
  <si>
    <t>ICI Boilers - Natural Gas</t>
  </si>
  <si>
    <t>Flue Gas Recirculation; ICI Boilers - Process Gas</t>
  </si>
  <si>
    <t>NBFIBPG</t>
  </si>
  <si>
    <t>ICI Boilers - Process Gas</t>
  </si>
  <si>
    <t>Flue Gas Recirculation; ICI Boilers - Residual Oil</t>
  </si>
  <si>
    <t>NBFIBRO</t>
  </si>
  <si>
    <t>ICI Boilers - Residual Oil</t>
  </si>
  <si>
    <t>Catalytic Ceramic Filter; Glass Manufacturing - Flat</t>
  </si>
  <si>
    <t>NCATCFGMFT</t>
  </si>
  <si>
    <t>Catalytic Ceramic Filter</t>
  </si>
  <si>
    <t>Glass Manufacturing - Flat</t>
  </si>
  <si>
    <t>Emerging</t>
  </si>
  <si>
    <t>Marked as Emerging due to SRA review in Dec. 2016. (01/23/2017)_x000D_ _x000D_ Application: Filter tubes have nanobits of proprietary catalyst are embedded throughout the filter walls. The system can achieve excellent NOx removal using liquid ammonia that is injected upstream of the filters, reacting with NOx at the catalyst to form nitrogen gas and water vapor._x000D_ This control applies to general glass manufacturing operations classified under SCC 30501403.</t>
  </si>
  <si>
    <t>Catalytic Combustion; Gas Turbine - Natural Gas</t>
  </si>
  <si>
    <t>NCATCGTNG</t>
  </si>
  <si>
    <t>Catalytic Combustion</t>
  </si>
  <si>
    <t>Gas Turbines - Natural Gas</t>
  </si>
  <si>
    <t>Application: This control is the use of catalytic combustion to reduce NOx emissions. Catalytic combustors reduce the amount of NOx created by oxidizing fuel at lower temperatures (and without a flame) than in conventional combustors. Catalytic combustion uses a catalytic bed to oxidize a lean air fuel mixture within a combustor instead of burning with a flame. The fuel and air mixture oxidizes at lower temperatures than in a conventional combustor, producing less NOx._x000D_ _x000D_ Currently installed only on a few 1.4 MW combustion turbines, and commercially available for turbines rated up to 10 MW (CT-1).</t>
  </si>
  <si>
    <t>Cullet Preheat; Glass Manufacturing - Container or Pressed</t>
  </si>
  <si>
    <t>NCUPHGMCP</t>
  </si>
  <si>
    <t>Cullet Preheat</t>
  </si>
  <si>
    <t>Glass Manufacturing - Container or Pressed</t>
  </si>
  <si>
    <t>Application:  This control is the use of cullet preheat technologies to reduce NOx emissions from glass manufacturing operations.  _x000D_ _x000D_ This control is applicable to container glass manufacturing operations classified under 305010402 and 305010404.</t>
  </si>
  <si>
    <t>Dry Low NOx Combustion; Gas Turbines - Natural Gas</t>
  </si>
  <si>
    <t>NDLNCGTNG</t>
  </si>
  <si>
    <t>Dry Low NOx Combustion</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</si>
  <si>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applies to large (83.3 MW to 161 MW) natural gas fired turbines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</si>
  <si>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Selective Catalytic Reduction; In-Process; Bituminous Coal; Cement Kiln</t>
  </si>
  <si>
    <t>NDSCRBCCK</t>
  </si>
  <si>
    <t>Selective Catalytic Reduction</t>
  </si>
  <si>
    <t>In-Process; Bituminous Coal; Cement Kiln</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</si>
  <si>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applies to bituminous coal-fired cement kilns (SCC 39000201) with uncontrolled NOx emissions greater than 10 tons per year._x000D_ _x000D_ Discussion: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</si>
  <si>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In-Process Fuel Use;Bituminous Coal; Gen</t>
  </si>
  <si>
    <t>NDSCRBCGN</t>
  </si>
  <si>
    <t>In-Process Fuel Use;Bituminous Coal; Gen</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</si>
  <si>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applies to operations with general (in process) bituminous coal use and uncontrolled NOx emissions greater than 10 tons per year.  These sources are classified under SCC 39000289._x000D_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</si>
  <si>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In-Process; Bituminous Coal; Lime Kiln</t>
  </si>
  <si>
    <t>NDSCRBCLK</t>
  </si>
  <si>
    <t>In-Process; Bituminous Coal; Lime Kiln</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</si>
  <si>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applies to bituminous coal-fired lime kilns (SCC 39000203)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</si>
  <si>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Cement Manufacturing - Dry</t>
  </si>
  <si>
    <t>NDSCRCMDY</t>
  </si>
  <si>
    <t>Cement Manufacturing - Dry</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</si>
  <si>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applies to dry-process cement manufacturing (SCC 30500606) and Natural Gas Cement Kilns (SCC 39000602)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reagent_x000D_ reacts selectively with the flue gas NOx within a specific temperature range and in the presence of_x000D_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</si>
  <si>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Cement Manufacturing - Wet</t>
  </si>
  <si>
    <t>NDSCRCMWT</t>
  </si>
  <si>
    <t>Cement Manufacturing - Wet</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</si>
  <si>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applies to large(&gt;1 ton NOx per OSD) wet-process cement manufacturing (SCC 30500706)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reagent_x000D_ reacts selectively with the flue gas NOx within a specific temperature range and in the presence of_x000D_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</si>
  <si>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Taconite Iron Ore Processing  - Induration - Coal or Gas</t>
  </si>
  <si>
    <t>NDSCRFEP</t>
  </si>
  <si>
    <t>Taconite Iron Ore Processing  - Induration - Coal or Gas</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</si>
  <si>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reagent_x000D_ reacts selectively with the flue gas NOx within a specific temperature range and in the presence of_x000D_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</si>
  <si>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Fluid Cat Cracking Units; Cracking Unit</t>
  </si>
  <si>
    <t>NDSCRFFCCU</t>
  </si>
  <si>
    <t>Fluid Cat Cracking Units; Cracking Unit</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</si>
  <si>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is applicable to fluid catalytic cracking units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</si>
  <si>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In-Process; Process Gas; Coke Oven Gas</t>
  </si>
  <si>
    <t>NDSCRFPGCO</t>
  </si>
  <si>
    <t>In-Process; Process Gas; Coke Oven Gas</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</si>
  <si>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process gas fired ICI boilers with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</si>
  <si>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Indust. Incinerators</t>
  </si>
  <si>
    <t>NDSCRIDIN</t>
  </si>
  <si>
    <t>Indust. Incinerators</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</si>
  <si>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applies to industrial incinerators IC boilers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</si>
  <si>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Pulp and Paper - Natural Gas - Incinerators</t>
  </si>
  <si>
    <t>NDSCRPPNG</t>
  </si>
  <si>
    <t>Pulp and Paper - Natural Gas - Incinerators</t>
  </si>
  <si>
    <t>Selective Catalytic Reduction; Solid Waste Disp;Gov;Other Incin;Sludge</t>
  </si>
  <si>
    <t>NDSCRSWIN</t>
  </si>
  <si>
    <t>Solid Waste Disp;Gov;Other Incin;Sludge</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</si>
  <si>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 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 Today, catalyst formulations include single component, multi-component, or active phase with a support structure. Most catalyst formulations contain additional compounds or supports, providing thermal and structural stability or to increase surface area (EPA, 2002).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 _x000D_ _x000D_ A SCR will impose an energy impact on the host boiler. The losses attributable to this technology include: compressor, reactor pressure loss, and steam i.e., sootblowing (NESCAUM 2009).</t>
  </si>
  <si>
    <t>Selective Catalytic Reduction; In-Process Fuel Use; Natural Gas; Gen</t>
  </si>
  <si>
    <t>NDSCRUNGGN</t>
  </si>
  <si>
    <t>In-Process Fuel Use; Natural Gas; Gen</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</si>
  <si>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is applicable to operations with in-process natural gas usage and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</si>
  <si>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In-Process; Process Gas; Coke Oven Gas2</t>
  </si>
  <si>
    <t>NDSCRUPGCO</t>
  </si>
  <si>
    <t>In-Process; Process Gas; Coke Oven Gas2</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</si>
  <si>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is applicable to operations with in-process process gas usage from Coke Oven Gas._x000D_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</si>
  <si>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In-Process Fuel Use; Residual Oil; Gen</t>
  </si>
  <si>
    <t>NDSCRUROGN</t>
  </si>
  <si>
    <t>In-Process Fuel Use; Residual Oil; Gen</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</si>
  <si>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is applicable to operations with in-process residual oil usage and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</si>
  <si>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Electric Boost; Glass Manufacturing - General</t>
  </si>
  <si>
    <t>NELBOGMGN</t>
  </si>
  <si>
    <t>Electric Boost</t>
  </si>
  <si>
    <t>Glass Manufacturing - General</t>
  </si>
  <si>
    <t>Application: This control is the use of electric boost technologies to reduce NOx emissions from glass manufacturing operations._x000D_ _x000D_ This control applies to general glass manufacturing operations classified under SCC 30501401, 30501402, 30501403, and 30501404.</t>
  </si>
  <si>
    <t>EMx and Dry Low NOx Combustion; Gas Turbines - Natural Gas</t>
  </si>
  <si>
    <t>NEMXDGTNG</t>
  </si>
  <si>
    <t>EMx and Dry Low NOx Combustion</t>
  </si>
  <si>
    <t>Application: This control is the use of EMx in combination with dry low NOx combustion. EMx is a post-combustion catalytic oxidation and absorption technology that uses a two- stage catalyst/absorber system for the control of NOx as well as CO, VOC, and optionally SOx. A coated catalyst oxidizes NO to NO2, CO to CO2, and VOC to CO2 and water. The NO2 is then absorbed onto the catalyst surface where it is chemically converted to and stored as potassium nitrates and nitrites. A proprietary regeneration gas is periodically passed through the catalyst to desorb the NO2 from the catalyst and reduce it to elemental nitrogen (N2). EMx has been successfully demonstrated on several small combustion turbine projects up to 45 MW. The manufacturer has claimed that EMx can be effectively scaled up to larger turbines (CT-1)._x000D_ _x000D_ Cost estimates for DLN combustion in 2008 dollars are not available. Thus, the total system cost in this analysis in 2008 dollars was developed from 1999 cost estimates for DLN combustion that were escalated to 2008 dollars and added to the available 2008 estimate for the EMx system.</t>
  </si>
  <si>
    <t>EMx; Gas Turbines - Natural Gas</t>
  </si>
  <si>
    <t>NEMXGTNG</t>
  </si>
  <si>
    <t>EMx</t>
  </si>
  <si>
    <t>EMx is a post-combustion catalytic oxidation and absorption technology that uses a two-stage catalyst/absorber systems for the control of NOx, as well as CO and VOC. A coated catalyst oxidizes NO to NO2, CO to CO2, and VOC to CO2 and water. The NO2 is then absorbed onto the catalyst surface where it is chemically converted to and stored as potassium nitrates and nitrites.  A proprietary regeneration gas is periodically passed through the catalyst to desorb the NO2 from the catalyst and reduce it to elemental nitrogen (N2).  EMx has been successfully demonstrated on several small combustion turbine projects up to 45 MW. Capital and annual costs can be calculated using equations.  Besides NOx, EMx also reduces fine particulate and VOC emissions. This control technology should only be used with natural gas-fired turbines since the catalyst/absorbers systems will not function optimally in the presence of less clean fuels (e.g., digester gas, process gas).</t>
  </si>
  <si>
    <t>EMx and Water Injection; Gas Turbines - Natural Gas</t>
  </si>
  <si>
    <t>NEMXWGTNG</t>
  </si>
  <si>
    <t>EMx and Water Injection</t>
  </si>
  <si>
    <t>Application: This control is the use of EMx in combination with water injection._x000D_ _x000D_ Cost estimates for water injection in 2008 dollars are not available. Thus, the total system cost in this analysis in 2008 dollars was developed from 1999 cost estimates for water injection that were escalated to 2008 dollars and added to the available 2008 estimate for the EMx system.</t>
  </si>
  <si>
    <t>Extended Absorption; Adipic Acid Manufacturing</t>
  </si>
  <si>
    <t>NEXABADMF</t>
  </si>
  <si>
    <t>Extended Absorption</t>
  </si>
  <si>
    <t>Adipic Acid Manufacturing</t>
  </si>
  <si>
    <t>Application:  This control is the use of extended absorption technologies to reduce NOx emissions.  _x000D_ _x000D_ This control applies to Adipic acid manufacturing operations classified under SCC 30100101._x000D_ _x000D_ Discussion: Extended absorption reduces NOx by increasing the efficiency of absorption by installing a single large tower, extending the height of existing absorption tower, or adding a second tower in series with an existing tower.  As an add-on control, it is typically one of the latter two options as new plants are generally designed with a  single large absorption tower as part of new plant design.</t>
  </si>
  <si>
    <t>Extended Absorption; Nitric Acid Manufacturing</t>
  </si>
  <si>
    <t>NEXABNAMF</t>
  </si>
  <si>
    <t>Nitric Acid Manufacturing</t>
  </si>
  <si>
    <t>Application:  This control is the use of extended absorption technologies to reduce NOx emissions.  _x000D_ _x000D_ This control applies to nitric acid manufacturing operations classified under SCCs 30101301, 30101302._x000D_ _x000D_ Discussion: Extended absorption reduces NOx by increasing the efficiency of absorption by installing a single large tower, extending the height of existing absorption tower, or adding a second tower in series with an existing tower.  As an add-on control, it is typically one of the latter two options as new plants are generally designed with a  single large absorption tower as part of new plant design.</t>
  </si>
  <si>
    <t>Ignition Retard; IC Engines - Gas, Diesel, LPG</t>
  </si>
  <si>
    <t>NIRICGD</t>
  </si>
  <si>
    <t>Ignition Retard</t>
  </si>
  <si>
    <t>IC Engines - Gas/ Diesel/ LPG</t>
  </si>
  <si>
    <t>Application:  This control is the use of ignition retard technologies to reduce NOx emissions._x000D_ _x000D_ Capital and annual cost information was obtained  from model engine data in the Alternative Control Techniques (ACT) Document -- NOx Emissions from Stationary Reciprocating Internal Combustion Engines (EPA, 1993c).</t>
  </si>
  <si>
    <t>Ignition Retard; Internal Combustion Engines - Gas</t>
  </si>
  <si>
    <t>NIRICGS</t>
  </si>
  <si>
    <t>Application:  This control is the use of ignition retard technologies to reduce NOx emissions._x000D_ _x000D_ This applies to small (&lt;4,000 HP) natural gas-fired IC engines with uncontrolled NOx emissions greater than 10 tons per year._x000D_ _x000D_ Capital and annual cost information was obtained  from model engine data in the Alternative Control Techniques (ACT) Document - NOx Emissions from Stationary Reciprocating Internal Combustion Engines (EPA, 1993c).</t>
  </si>
  <si>
    <t>Ignition Retard; Internal Combustion Engines - Oil</t>
  </si>
  <si>
    <t>NIRICOL</t>
  </si>
  <si>
    <t>Internal Combustion Engines - Oil</t>
  </si>
  <si>
    <t>Application:  This control is the use of ignition retard technologies to reduce NOx emissions._x000D_ _x000D_ This applies to small (&lt;4,000 HP) oil IC engines with uncontrolled NOx emissions greater than 10 tons per year._x000D_ _x000D_ Capital and annual cost information was obtained  from model engine data in the Alternative Control Techniques (ACT) Document - NOx Emissions from Stationary Reciprocating Internal Combustion Engines (EPA, 1993c).</t>
  </si>
  <si>
    <t>Ignition Retard; Reciprocating IC Engines - Oil</t>
  </si>
  <si>
    <t>NIRRICOIL</t>
  </si>
  <si>
    <t>Reciprocating IC Engines - Oil</t>
  </si>
  <si>
    <t>Application:  This control is the use of ignition retard technologies to reduce NOx emissions._x000D_ _x000D_ This applies to small (&lt;4,000 HP) oil IC engines with uncontrolled NOx emissions greater than 10 tons per year.</t>
  </si>
  <si>
    <t>Layered Combustion; Lean Burn ICE 2 stroke Large Bore - NG</t>
  </si>
  <si>
    <t>NLCICE2SLBNG</t>
  </si>
  <si>
    <t>Layered Combustion</t>
  </si>
  <si>
    <t>Layered combustion - for Large Bore, 2 stroke, Lean Burn, Slow Speed (High Pressure Fuel Injection achieves 90% reduction; Turbocharging achieves 75% reduction; Precombustion chambers achieves 90% reduction; Cylinder Head Modifications). All retrofit combustion- related controls may not be available for all manufacturers and models of 2-stroke lean burn engines. Actual NOx emission rates would be engine design specific. Efficiency achieved may range from 60 to 90%, depending on the make/model of engine (approximate range of NOx emissions of 3.0 to 0.5 g/bhp-hr).</t>
  </si>
  <si>
    <t>Layered Combustion; Lean Burn ICE 2 stroke - NG</t>
  </si>
  <si>
    <t>NLCICE2SNG</t>
  </si>
  <si>
    <t>Layered combustion - 2 stroke, Lean Burn, NG (Air Supply; Fuel Supply; Ignition; Electronic Controls; Engine Monitoring). Evaluation for 3 most representative made/models of 2 stroke LB compressor engines. All retrofit combustion-related controls may not be available for all manufacturers and models of 2-stroke lean burn engines. Actual NOx emission rates would be engine design specific. Efficiency achieved may range from 60 to 90%, depending on the make/model of engine (approximate range of NOx emissions of 3.0 to 0.5 g/bhp-hr).</t>
  </si>
  <si>
    <t>Low Excess Air; Iron &amp; Steel Mills - Reheating</t>
  </si>
  <si>
    <t>NLEAISRH</t>
  </si>
  <si>
    <t>Low Excess Air</t>
  </si>
  <si>
    <t>Iron &amp; Steel Mills - Reheating</t>
  </si>
  <si>
    <t>Application:  The reduction in NOx emissions is achieved  through the use of low excess air techniques, such that there is less available oxygen convert fuel nitrogen to NOx._x000D_ _x000D_ This control applies to iron &amp; steel reheating furnaces classified under SCC 30300933._x000D_ _x000D_ Discussion: Low excess air works by reducing levels of excess air to the combustor, usually by adjustments to air registers and/or fuel injection positions, or through control of overfire air dampers.  The lower oxygen concentration in the burner zone reduces conversion of the fuel nitrogen to NOx.  Also, under excess air conditions in the flame zone, a greater portion of fuel-bound nitrogen is converted to N2 therefore reducing the formation of fuel NOx (ERG, 2000).</t>
  </si>
  <si>
    <t>Low Emission Combustion;Lean Burn IC Engines - Gas</t>
  </si>
  <si>
    <t>NLECICEGAS</t>
  </si>
  <si>
    <t>Low Emission Combustion</t>
  </si>
  <si>
    <t>Lean Burn IC Engine - Gas</t>
  </si>
  <si>
    <t>Application:  This control is the application of Low Emission Combustion firing techniques to gas-fired lean burn IC engines.</t>
  </si>
  <si>
    <t>Low Emission Combustion; Lean Burn ICE - NG</t>
  </si>
  <si>
    <t>NLECICENG</t>
  </si>
  <si>
    <t>Low Emission Combustion includes Precombustion chamber head and related equipment on a Lean Burn engine.</t>
  </si>
  <si>
    <t>Low NOx Burner and Flue Gas Recirculation; Ammonia Prod; Feedstock Desulfurization</t>
  </si>
  <si>
    <t>NLNBFAPFD</t>
  </si>
  <si>
    <t>Low NOx Burner and Flue Gas Recirculation</t>
  </si>
  <si>
    <t>Ammonia Prod; Feedstock Desulfurization</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</si>
  <si>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Discussion: It is assumed that the superheated steam needed to regenerate the activated carbon bed used in the desulfurization process is the NOx source._x000D_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</si>
  <si>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In-Proc;Process Gas;Coke Oven/Blast Furn</t>
  </si>
  <si>
    <t>NLNBFCOBF</t>
  </si>
  <si>
    <t>In-Proc;Process Gas;Coke Oven/Blast Furn</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</si>
  <si>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</si>
  <si>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Pri Cop Smel; Reverb Smelt Furn</t>
  </si>
  <si>
    <t>NLNBFCSRS</t>
  </si>
  <si>
    <t>Pri Cop Smel; Reverb Smelt Furn</t>
  </si>
  <si>
    <t>Low NOx Burner and Flue Gas Recirculation; Fluid Cat Cracking Units; Cracking Unit</t>
  </si>
  <si>
    <t>NLNBFFCCU</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</si>
  <si>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Discussion: The source of emissions for fluidized catalytic cracking come from process heaters and catalyst regenerators. 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</si>
  <si>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Fuel Fired Equip; Process Htrs; Pro Gas</t>
  </si>
  <si>
    <t>NLNBFFPHP</t>
  </si>
  <si>
    <t>Fuel Fired Equip; Process Htrs; Pro Gas</t>
  </si>
  <si>
    <t>Low NOx Burner and Flue Gas Recirculation; Ammonia - NG-Fired Reformers</t>
  </si>
  <si>
    <t>NLNBFFRNG</t>
  </si>
  <si>
    <t>Ammonia - NG-Fired Reformers</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</si>
  <si>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This control is applicable to small (&lt;1 ton NOx per OSD) ammonia production operations with natural gas-fired reformers (SCC 30100306) and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</si>
  <si>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Ammonia - Oil-Fired Reformers</t>
  </si>
  <si>
    <t>NLNBFFROL</t>
  </si>
  <si>
    <t>Ammonia - Oil-Fired Reformers</t>
  </si>
  <si>
    <t>Low NOx Burner and Flue Gas Recirculation; ICI Boilers - Distillate Oil</t>
  </si>
  <si>
    <t>NLNBFIBDO</t>
  </si>
  <si>
    <t xml:space="preserve">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2002)._x000D_ _x000D_ </t>
  </si>
  <si>
    <t>Low NOx Burner and Flue Gas Recirculation; ICI Boilers - LPG</t>
  </si>
  <si>
    <t>NLNBFIBLP</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</si>
  <si>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 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</si>
  <si>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ICI Boilers - Natural Gas</t>
  </si>
  <si>
    <t>NLNBFIBNG</t>
  </si>
  <si>
    <t>Low NOx Burner and Flue Gas Recirculation; ICI Boilers - Process Gas</t>
  </si>
  <si>
    <t>NLNBFIBPG</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</si>
  <si>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</si>
  <si>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ICI Boilers - Residual Oil</t>
  </si>
  <si>
    <t>NLNBFIBRO</t>
  </si>
  <si>
    <t>Low NOx Burner and Flue Gas Recirculation; Iron and Steel Production; Blast Heating or Reheating</t>
  </si>
  <si>
    <t>NLNBFISPBR</t>
  </si>
  <si>
    <t>Iron and Steel Production; Blast Heating or Reheating</t>
  </si>
  <si>
    <t xml:space="preserve">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This control is applicable to reheating processes in iron production operations with blast heating stoves ant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2002)._x000D_ _x000D_ </t>
  </si>
  <si>
    <t>Low NOx Burner and Flue Gas Recirculation; Iron and Steel Production - Annealing or Soaking Pits</t>
  </si>
  <si>
    <t>NLNBFISPASP</t>
  </si>
  <si>
    <t>Iron and Steel Production - Annealing or Soaking Pits</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</si>
  <si>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This control is applicable to iron and steel annealing operations with uncontrolled NOx emissions greater than 10 tons per year._x000D_ _x000D_ Discussion: Soaking pits are a combustion source which can fire natural gas, oil or coal.  Emissions of NOx are similar to boilers emissions.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</si>
  <si>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Iron &amp; Steel Mills - Galvanizing</t>
  </si>
  <si>
    <t>NLNBFISGV</t>
  </si>
  <si>
    <t>Iron &amp; Steel Mills - Galvanizing</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</si>
  <si>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This control is applicable to iron and steel galvanizing operations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</si>
  <si>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Iron &amp; Steel - In-Process Combustion - Process Gas -Coke Oven/ Blast Furnace</t>
  </si>
  <si>
    <t>NLNBFISIPCG</t>
  </si>
  <si>
    <t>Iron &amp; Steel - In-Process Combustion - Process Gas -Coke Oven/ Blast Furnace</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</si>
  <si>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 This control is applicable to operations with in-process combustion (Process Gas - Coke Oven/ Blast Furnace) in the Iron &amp; Steel industry with uncontrolled NOx emissions greater than 10 tons per year.</t>
  </si>
  <si>
    <t>Low NOx Burner and Flue Gas Recirculation; Plastics Prod-Specific; (ABS) Resin</t>
  </si>
  <si>
    <t>NLNBFPPAR</t>
  </si>
  <si>
    <t>Plastics Prod-Specific; (ABS) Resin</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</si>
  <si>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This control is applicable to with acrylonitrile-butadiene-styrene plastic production uncontrolled NOx emissions greater than 10 tons per year._x000D_ _x000D_ Discussion: It is assumed that the NOx source is a process heater or boiler._x000D_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</si>
  <si>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Sand/Gravel; Dryer</t>
  </si>
  <si>
    <t>NLNBFSGDR</t>
  </si>
  <si>
    <t>Sand/Gravel; Dryer</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</si>
  <si>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This control is applicable to small (&lt;1 ton NOx per OSD) sand and gravel drying processes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</si>
  <si>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Space Heaters - Distillate Oil</t>
  </si>
  <si>
    <t>NLNBFSHDO</t>
  </si>
  <si>
    <t>Space Heaters - Distillate Oil</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</si>
  <si>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This control is applicable to small (&lt;1 ton per OSD) residual oil-fired process heaters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</si>
  <si>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Space Heaters - Natural Gas</t>
  </si>
  <si>
    <t>NLNBFSHNG</t>
  </si>
  <si>
    <t>Space Heaters - Natural Gas</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</si>
  <si>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This control is applicable to small (&lt;1 ton per OSD) LPG-fired process heaters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</si>
  <si>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Flue Gas Recirculation; Starch Mfg; Combined Operations</t>
  </si>
  <si>
    <t>NLNBFSMCO</t>
  </si>
  <si>
    <t>Starch Mfg; Combined Operations</t>
  </si>
  <si>
    <t>Application:  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another._x000D_ _x000D_ This control is applicable to small (&lt;1 ton per OSD) starch manufacturing with uncontrolled NOx emissions greater than 10 tons per year._x000D_ _x000D_ Discussion: The NOx source is generally a natural gas-fired dryer.  Therefore, applicable control technologies are assumed to be LNB with FGR. 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</si>
  <si>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Iron &amp; Steel - In-Process Combustion - Natural Gas or Coke Oven Process Gas</t>
  </si>
  <si>
    <t>NLNBISIPCG</t>
  </si>
  <si>
    <t>Low NOx Burner</t>
  </si>
  <si>
    <t>Iron &amp; Steel - In-Process Combustion - Natural Gas or Coke Oven Process Gas</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</si>
  <si>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 This control is applicable to operations with in-process combustion (Natural Gas or Coke Oven Process Gas) in the Iron &amp; Steel industry with uncontrolled NOx emissions greater than 10 tons per year.</t>
  </si>
  <si>
    <t>Low NOx Burner and Selective Non-catalytic Reduction; Iron &amp; Steel Mills - Annealing</t>
  </si>
  <si>
    <t>NLNBNISAN</t>
  </si>
  <si>
    <t>Iron &amp; Steel Mills - Annealing</t>
  </si>
  <si>
    <t>Application:  This control is the use of low NOx burner (LNB) technology and selective catalytic reduction (SCR)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is applicable to iron and steel annealing operations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2002)._x000D_ _x000D_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</si>
  <si>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Low NOx Burner; Sec Alum Prod; Smelting Furn/Reverb</t>
  </si>
  <si>
    <t>NLNBSASF</t>
  </si>
  <si>
    <t>Sec Alum Prod; Smelting Furn/Reverb</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</si>
  <si>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secondary aluminum production operations with smelting furnaces (SCC 30400103) and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</si>
  <si>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and Selective Catalytic Reduction; Iron &amp; Steel Mills - Annealing</t>
  </si>
  <si>
    <t>NLNBSISAN</t>
  </si>
  <si>
    <t>Low NOx Burner and Selective Catalytic Reduction</t>
  </si>
  <si>
    <t>Application:  This control is the use of low NOx burner (LNB) technology and selective catalytic reduction (SCR)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is applicable to small (&lt;1 ton NOx per OSD) iron and steel annealing operations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2002)._x000D_ _x000D_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</si>
  <si>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Low NOx Burner; Asphaltic Conc; Rotary Dryer; Conv Plant</t>
  </si>
  <si>
    <t>NLNBUACCP</t>
  </si>
  <si>
    <t>Asphaltic Conc; Rotary Dryer; Conv Plant</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</si>
  <si>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</si>
  <si>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Conv Coating of Prod; Acid Cleaning Bath</t>
  </si>
  <si>
    <t>NLNBUCCAB</t>
  </si>
  <si>
    <t>Conv Coating of Prod; Acid Cleaning Bath</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</si>
  <si>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Discussion: The source of emissions for acid cleaning baths come from heating of the baths._x000D_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</si>
  <si>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Coal Cleaning-Thrml Dryer; Fluidized Bed</t>
  </si>
  <si>
    <t>NLNBUCCFB</t>
  </si>
  <si>
    <t>Coal Cleaning-Thrml Dryer; Fluidized Bed</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</si>
  <si>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Discussion: Thermal dryers are a direct-heat device._x000D_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</si>
  <si>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Ceramic Clay Mfg; Drying</t>
  </si>
  <si>
    <t>NLNBUCCMD</t>
  </si>
  <si>
    <t>Ceramic Clay Mfg; Drying</t>
  </si>
  <si>
    <t>Low NOx Burner; Surf Coat Oper;Coating Oven Htr;Nat Gas</t>
  </si>
  <si>
    <t>NLNBUCHNG</t>
  </si>
  <si>
    <t>Surf Coat Oper;Coating Oven Htr;Nat Gas</t>
  </si>
  <si>
    <t>Low NOx Burner; Cement Manufacturing - Wet or Dry</t>
  </si>
  <si>
    <t>NLNBUCMWD</t>
  </si>
  <si>
    <t>Cement Manufacturing - Wet or Dry</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</si>
  <si>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applies to wet-process cement manufacturing operations with indirect-fired kilns (SCC 30500706) with uncontrolled NOx emissions greater than 10 tons per year. This control applies to dry-process cement manufacturing operations with indirect-fired kilns (SCC 30500606)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</si>
  <si>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Fuel Fired Equip; Furnaces; Natural Gas</t>
  </si>
  <si>
    <t>NLNBUFFNG</t>
  </si>
  <si>
    <t>Fuel Fired Equip; Furnaces; Natural Gas</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</si>
  <si>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applies to natural gas fired equipment classified under SCC 30490033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</si>
  <si>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Fbrglass Mfg; Txtle-Type Fbr; Recup Furn</t>
  </si>
  <si>
    <t>NLNBUFMTF</t>
  </si>
  <si>
    <t>Fbrglass Mfg; Txtle-Type Fbr; Recup Furn</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</si>
  <si>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textile-type fiberglass manufacturing operations with recuperative furnaces and uncontrolled NOx emissions greater than 10 tons per year. Recuperative furnaces may be gas- or oil-fired._x000D_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</si>
  <si>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Ammonia - NG-Fired Reformers</t>
  </si>
  <si>
    <t>NLNBUFRNG</t>
  </si>
  <si>
    <t>Low NOx Burner; Ammonia - Oil-Fired Reformers</t>
  </si>
  <si>
    <t>NLNBUFROL</t>
  </si>
  <si>
    <t>Low NOx Burner; Glass Manufacturing - Container</t>
  </si>
  <si>
    <t>NLNBUGMCN</t>
  </si>
  <si>
    <t>Glass Manufacturing - Container</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</si>
  <si>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container glass manufacturing operations classified under 305010402 with uncontrolled NOx emissions greater than 10 tons per year.  The 250 tons per day plant is assumed to be representative of container glass plants (Pechan, 1998a)._x000D_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</si>
  <si>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Glass Manufacturing - Flat</t>
  </si>
  <si>
    <t>NLNBUGMFT</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</si>
  <si>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flat glass manufacturing operations classified under 305010404 with uncontrolled NOx emissions greater than 10 tons per year. The 500 tons per day plant is assumed to be representative of flat glass plants (Pechan, 1998a)._x000D_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</si>
  <si>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Glass Manufacturing - Pressed</t>
  </si>
  <si>
    <t>NLNBUGMPD</t>
  </si>
  <si>
    <t>Glass Manufacturing - Pressed</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</si>
  <si>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pressed glass manufacturing operations classified under 305010404 with uncontrolled NOx emissions greater than 10 tons per year. The 500 tons per day plant is assumed to be representative of flat glass plants (Pechan, 1998a)._x000D_ _x000D_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</si>
  <si>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Gas Turbines - Natural Gas</t>
  </si>
  <si>
    <t>NLNBUGTNG</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</si>
  <si>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applies to large (83.3 MW to 161 MW) natural gas fired turbines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</si>
  <si>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ICI Boilers - Coal/Wall</t>
  </si>
  <si>
    <t>NLNBUIBCW</t>
  </si>
  <si>
    <t>ICI Boilers - Coal/Wall</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</si>
  <si>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2002)._x000D_ _x000D_ These technologies are prevalent in the electric power industry as well as in Industrial, Commercial and Institutional (ICI) boilers at present and increasingly used by ICIs, even at small sizes i.e., less than 10 MMBtu/hr (NESCAUM 2009).</t>
  </si>
  <si>
    <t>Low NOx Burner; ICI Boilers - Distillate Oil</t>
  </si>
  <si>
    <t>NLNBUIBDO</t>
  </si>
  <si>
    <t>Ultra Low NOx Burner; ICI Boilers - LPG</t>
  </si>
  <si>
    <t>NLNBUIBLP</t>
  </si>
  <si>
    <t>Ultra Low NOx Burner</t>
  </si>
  <si>
    <t>Ultra Low NOx Burner; ICI Boilers - Natural Gas</t>
  </si>
  <si>
    <t>NLNBUIBNG</t>
  </si>
  <si>
    <t>Ultra Low NOx Burner; ICI Boilers - Process Gas</t>
  </si>
  <si>
    <t>NLNBUIBPG</t>
  </si>
  <si>
    <t>Low NOx Burner; ICI Boilers - Residual Oil</t>
  </si>
  <si>
    <t>NLNBUIBRO</t>
  </si>
  <si>
    <t>Low NOx Burner; Iron &amp; Steel Mills - Annealing</t>
  </si>
  <si>
    <t>NLNBUISAN</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</si>
  <si>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iron and steel annealing operations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</si>
  <si>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Iron &amp; Steel Mills - Galvanizing</t>
  </si>
  <si>
    <t>NLNBUISGV</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</si>
  <si>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iron and steel galvanizing operations (SCC 30300936)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</si>
  <si>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Iron &amp; Steel Mills - Reheating</t>
  </si>
  <si>
    <t>NLNBUISRH</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</si>
  <si>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iron and steel reheating operations (SCC 30300933)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</si>
  <si>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Lime Kilns</t>
  </si>
  <si>
    <t>NLNBULMKN</t>
  </si>
  <si>
    <t>Lime Kilns</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</si>
  <si>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lime kilns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</si>
  <si>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In-Process Fuel Use; Natural Gas; Gen</t>
  </si>
  <si>
    <t>NLNBUNGGN</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</si>
  <si>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small (&lt;1 ton NOx per OSD) operations with in-process natural gas usage and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</si>
  <si>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In-Process; Process Gas; Coke Oven Gas</t>
  </si>
  <si>
    <t>NLNBUPGCO</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</si>
  <si>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small (&lt;1 ton NOx per OSD) operations with in-process coke oven gas usage and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</si>
  <si>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In-Process Fuel Use; Residual Oil; Gen</t>
  </si>
  <si>
    <t>NLNBUROGN</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</si>
  <si>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small (&lt;1 ton NOx per OSD) operations with in-process residual oil usage and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</si>
  <si>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Steel Foundries; Heat Treating Furn</t>
  </si>
  <si>
    <t>NLNBUSFHT</t>
  </si>
  <si>
    <t>Steel Foundries; Heat Treating Furn</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</si>
  <si>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heat treating operations at steel foundries (SCC 30400704)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</si>
  <si>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Space Heaters - Distillate Oil</t>
  </si>
  <si>
    <t>NLNBUSHDO</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</si>
  <si>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small (&lt;1 ton NOx per OSD) distillate oil-fired space heaters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</si>
  <si>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Space Heaters - Natural Gas</t>
  </si>
  <si>
    <t>NLNBUSHNG</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</si>
  <si>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is applicable to small (&lt;1 ton NOx per OSD) natural gas-fired space heaters with uncontrolled NOx emissions greater than 10 tons per year._x000D_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</si>
  <si>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Ultra Low NOx Burner and Selective Catalytic Reduction; ICI Boilers - LPG</t>
  </si>
  <si>
    <t>NLNDSCRIBLP</t>
  </si>
  <si>
    <t>Ultra Low NOx Burner and Selective Catalytic Reduction</t>
  </si>
  <si>
    <t>Application:  This control is the use of low NOx burner (LNB) technology and selective catalytic reduction (SCR)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The SCR utilizes a catalyst to increase the NOx removal efficiency, which allows the process to occur at lower temperatures.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 _x000D_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</si>
  <si>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Ultra Low NOx Burner and Selective Catalytic Reduction; ICI Boilers - Process Gas</t>
  </si>
  <si>
    <t>NLNDSCRIBPG</t>
  </si>
  <si>
    <t>Ultra Low NOx Burner and Selective Catalytic Reduction; ICI Boilers - Coal/Wall</t>
  </si>
  <si>
    <t>NLNSCRIBCW</t>
  </si>
  <si>
    <t>Ultra Low NOx Burner and Selective Catalytic Reduction; ICI Boilers - Distillate Oil</t>
  </si>
  <si>
    <t>NLNSCRIBDO</t>
  </si>
  <si>
    <t>Ultra Low NOx Burner and Selective Catalytic Reduction; ICI Boilers - Natural Gas</t>
  </si>
  <si>
    <t>NLNSCRIBNG</t>
  </si>
  <si>
    <t>Ultra Low NOx Burner and Selective Catalytic Reduction; ICI Boilers - Residual Oil</t>
  </si>
  <si>
    <t>NLNSCRIBRO</t>
  </si>
  <si>
    <t>Ultra Low NOx Burner and Selective Catalytic Reduction; ICI Boilers - Gas</t>
  </si>
  <si>
    <t>NLNSCRICBG</t>
  </si>
  <si>
    <t>ICI Boilers - Gas</t>
  </si>
  <si>
    <t>Low NOx Burner and Selective Non-Catalytic Reduction; ICI Boilers - Coal/Wall</t>
  </si>
  <si>
    <t>NLNSNCRIBCW</t>
  </si>
  <si>
    <t>Application:  This control is the use of low NOx burner (LNB) technology and selective non-catalytic reduction (SNCR) to reduce NOx emissions.  LNBs reduce the amount of NOx created from reaction between fuel nitrogen and oxygen by lowering the temperature of one combustion zone and reducing the amount of oxygen available in another.  SNCR controls are post-combustion control technologies based on the chemical reduction of nitrogen oxides (NOx) into molecular nitrogen (N2) and water vapor (H2O).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 _x000D_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 _x000D_ The rate of reaction determines the amount of NOx removed from the flue gas. The important design and operational factors that affect the rate of reduction include: _x000D_ ? Reaction temperature range;_x000D_ ? Residence time available in the optimum temperature range;_x000D_ ? Degree of mixing between the injected reagent and the combustion gases_x000D_ ? Uncontrolled NOx concentration level;_x000D_ ? Molar ratio of injected reagent to uncontrolled NOx ; and_x000D_ ? Ammonia slip.</t>
  </si>
  <si>
    <t>Low NOx Burner and Selective Non-Catalytic Reduction; ICI Boilers - Distillate Oil</t>
  </si>
  <si>
    <t>NLNSNCRIBDO</t>
  </si>
  <si>
    <t>Low NOx Burner and Selective Non-Catalytic Reduction</t>
  </si>
  <si>
    <t>Low NOx Burner and Selective Non-Catalytic Reduction; ICI Boilers - Natural Gas</t>
  </si>
  <si>
    <t>NLNSNCRIBNG</t>
  </si>
  <si>
    <t>Low NOx Burner and Selective Non-Catalytic Reduction; ICI Boilers - Residual Oil</t>
  </si>
  <si>
    <t>NLNSNCRIBRO</t>
  </si>
  <si>
    <t>Low NOx Burner and Selective Non-Catalytic Reduction; ICI Boilers - Gas</t>
  </si>
  <si>
    <t>NLNSNCRICBG</t>
  </si>
  <si>
    <t>Mid-Kiln Firing; Cement Manufacturing - Wet or Dry</t>
  </si>
  <si>
    <t>NMKFRCMWD</t>
  </si>
  <si>
    <t>Mid-Kiln Firing</t>
  </si>
  <si>
    <t>Application:  This control is the use of mid- kiln firing to reduce NOx emissions.  _x000D_ _x000D_ This control applies to wet-process cement manufacturing (SCC 30500706) with uncontrolled NOx emissions greater than 10 tons per year. This control applies to dry-process cement manufacturing (SCC 30500606) with uncontrolled NOx emissions greater than 10 tons per year.</t>
  </si>
  <si>
    <t>Natural Gas Reburn; External Combustion Boilers, Elec Gen, Nat Gas (1)</t>
  </si>
  <si>
    <t>NNGRECBNG1</t>
  </si>
  <si>
    <t>Natural Gas Reburn</t>
  </si>
  <si>
    <t>External Combustion Boilers, Elec Gen, Nat Gas (1)</t>
  </si>
  <si>
    <t>Application:  Natural gas reburning (NGR) involves add-on controls to reduce NOx emissions.  NGR is a combustion control technology in which part of the main fuel heat input is diverted to locations above the main burners, called the reburn zone.  As flue gas passes through the reburn zone, a portion of the NOx formed in the main combustion zone is reduced by hydrocarbon radicals and converted to molecular nitrogen (N2)._x000D_ _x000D_ This control applies to non-tangentially fired Natural Gas external combustion boilers with capacity of at least 100 Million BTU/hr._x000D_ _x000D_ Discussion: In a reburn boiler, fuel is injected into the upper furnace region to convert the NOx formed in the primary combustion zone to molecular N2 and H2O.  In general, the overall process occurs within three zones of the boiler; the combustion zone, the gas reburning zone, and the burnout zone (ERG, 2000).  In the combustion zone the amount of fuel is reduced and the burners may be operated at the lowest excess air level.  In the gas reburning zone the fuel not used in the combustion zone is injected to create a fuel-rich region where radicals can react with NOx to form molecular Nitrogen.  In the burnout zone a separate overfire air system redirects air from the primary combustion zone to ensure complete combustion of unreacted fuel leaving the reburning zone.  _x000D_ _x000D_ Operational parameters that affect the performance of reburn include reburn zone stoichiometry, residence time in the reburn zone, reburn fuel carrier gas and temperature and O2 levels in the burnout zone (ERG, 2000).</t>
  </si>
  <si>
    <t>Natural Gas Reburn; External Combustion Boilers, Elec Gen, Nat Gas (2)</t>
  </si>
  <si>
    <t>NNGRECBNG2</t>
  </si>
  <si>
    <t>External Combustion Boilers, Elec Gen, Nat Gas (2)</t>
  </si>
  <si>
    <t>Application:  Natural gas reburning (NGR) involves add-on controls to reduce NOx emissions.  NGR is a combustion control technology in which part of the main fuel heat input is diverted to locations above the main burners, called the reburn zone.  As flue gas passes through the reburn zone, a portion of the NOx formed in the main combustion zone is reduced by hydrocarbon radicals and converted to molecular nitrogen (N2)._x000D_ _x000D_ This control applies to non-tangentially fired Natural Gas external combustion boilers with capacity of less than 100 Million BTU/hr._x000D_ _x000D_ Discussion: In a reburn boiler, fuel is injected into the upper furnace region to convert the NOx formed in the primary combustion zone to molecular N2 and H2O.  In general, the overall process occurs within three zones of the boiler; the combustion zone, the gas reburning zone, and the burnout zone (ERG, 2000).  In the combustion zone the amount of fuel is reduced and the burners may be operated at the lowest excess air level.  In the gas reburning zone the fuel not used in the combustion zone is injected to create a fuel-rich region where radicals can react with NOx to form molecular Nitrogen.  In the burnout zone a separate overfire air system redirects air from the primary combustion zone to ensure complete combustion of unreacted fuel leaving the reburning zone.  _x000D_ _x000D_ Operational parameters that affect the performance of reburn include reburn zone stoichiometry, residence time in the reburn zone, reburn fuel carrier gas and temperature and O2 levels in the burnout zone (ERG, 2000).</t>
  </si>
  <si>
    <t>Natural Gas Reburn; External Combustion Boilers, Elec Gen, Nat Gas (3)</t>
  </si>
  <si>
    <t>NNGRECBNG3</t>
  </si>
  <si>
    <t>External Combustion Boilers, Elec Gen, Nat Gas (3)</t>
  </si>
  <si>
    <t>Application:  Natural gas reburning (NGR) involves add-on controls to reduce NOx emissions.  NGR is a combustion control technology in which part of the main fuel heat input is diverted to locations above the main burners, called the reburn zone.  As flue gas passes through the reburn zone, a portion of the NOx formed in the main combustion zone is reduced by hydrocarbon radicals and converted to molecular nitrogen (N2)._x000D_ _x000D_ This control applies to tangentially fired Natural Gas external combustion boilers._x000D_ _x000D_ Discussion: In a reburn boiler, fuel is injected into the upper furnace region to convert the NOx formed in the primary combustion zone to molecular N2 and H2O.  In general, the overall process occurs within three zones of the boiler; the combustion zone, the gas reburning zone, and the burnout zone (ERG, 2000).  In the combustion zone the amount of fuel is reduced and the burners may be operated at the lowest excess air level.  In the gas reburning zone the fuel not used in the combustion zone is injected to create a fuel-rich region where radicals can react with NOx to form molecular Nitrogen.  In the burnout zone a separate overfire air system redirects air from the primary combustion zone to ensure complete combustion of unreacted fuel leaving the reburning zone.  _x000D_ _x000D_ Operational parameters that affect the performance of reburn include reburn zone stoichiometry, residence time in the reburn zone, reburn fuel carrier gas and temperature and O2 levels in the burnout zone (ERG, 2000).</t>
  </si>
  <si>
    <t>Hybrid Measure for Industrial NG ICE, SCCs w technology not specified (3)</t>
  </si>
  <si>
    <t>NNSCRAFRIINGNS</t>
  </si>
  <si>
    <t>Non-Selective Catalytic Reduction or Adjust Air Fuel Ratio and Ignition Retard</t>
  </si>
  <si>
    <t>Industrial NG ICE, SCCs with technology not specified</t>
  </si>
  <si>
    <t>Note: This control measure is for SCCs where the firing technology is not specified as to Rich Burn or Lean Burn. Existing control measures are applied based on the estimated percentage of lean-burn engines (85%) and rich-burn engines (15%). Adjust Air to Fuel Ratio and Ignition Retard (NAFRIICGS) is used for lean-burn engines and NSCR (NNSCRINGI4) is used for rich-burn engines.</t>
  </si>
  <si>
    <t>Non-Selective Catalytic Reduction; Industrial NG ICE, 4cycle (rich)</t>
  </si>
  <si>
    <t>NNSCRINGI4</t>
  </si>
  <si>
    <t>Non-Selective Catalytic Reduction</t>
  </si>
  <si>
    <t>Industrial NG ICE, 4cycle (rich)</t>
  </si>
  <si>
    <t>Application:  NSCR is achieved by placing a catalyst in the exhaust stream of the engine. The exhaust passes over the catalyst, usually a noble metal (platinum, rhodium or palladium) which reduces the reactants to N2, CO2 and H20 (NJDEP, 2003). Typical exhaust temperatures for effective removal of NOx are 800-1200 degrees Fahrenheit. An oxidation catalyst using additional air can be installed downstream of the NSCR catalyst for additional CO and VOC control. This includes 4-cycle naturally aspirated engines and some 4-cycle turbocharged engines. Engines operating with NSCR require air/fuel control to maintain high reduction effectiveness.</t>
  </si>
  <si>
    <t>Non-Selective Catalytic Reduction; Industrial NG ICE, 4cycle (rich), SCCs w technology not specified</t>
  </si>
  <si>
    <t>NNSCRINGNS</t>
  </si>
  <si>
    <t>Industrial NG ICE, 4cycle (rich)_SCCs w technology not specified</t>
  </si>
  <si>
    <t>Note: This control measure is for SCCs where the firing technology is not specified as to Rich Burn or Lean Burn. Therefore, the Rich Burn control of NSCR is applied using a Penetration Rate equal to the ratio of Rich Burn emissions in the 2011 NEI for SCCs where it is specified (23%). Application:  NSCR is achieved by placing a catalyst in the exhaust stream of the engine. The exhaust passes over the catalyst, usually a noble metal (platinum, rhodium or palladium) which reduces the reactants to N2, CO2 and H20 (NJDEP, 2003). Typical exhaust temperatures for effective removal of NOx are 800-1200 degrees Fahrenheit. An oxidation catalyst using additional air can be installed downstream of the NSCR catalyst for additional CO and VOC control. This includes 4-cycle naturally aspirated engines and some 4-cycle turbocharged engines. Engines operating with NSCR require air/fuel control to maintain high reduction effectiveness.</t>
  </si>
  <si>
    <t>Hybrid Measure for Industrial NG ICE, SCCs w technology not specified</t>
  </si>
  <si>
    <t>NNSCRLCNGNS</t>
  </si>
  <si>
    <t>Non-Selective Catalytic Reduction or Layered Combustion</t>
  </si>
  <si>
    <t>Note: This control measure is for SCCs where the firing technology is not specified as to Rich Burn or Lean Burn. Existing control measures are applied based on the estimated percentage of lean-burn engines (85%) and rich-burn engines (15%). Layered combustion (NLCICE2SNG) is used for lean-burn engines and NSCR (NNSCRINGI4) is used for rich-burn engines.</t>
  </si>
  <si>
    <t>Hybrid Measure for Industrial NG ICE, SCCs w technology not specified (2)</t>
  </si>
  <si>
    <t>NNSCRLECNGNS</t>
  </si>
  <si>
    <t>Non-Selective Catalytic Reduction or Low Emission Combustion</t>
  </si>
  <si>
    <t>Note: This control measure is for SCCs where the firing technology is not specified as to Rich Burn or Lean Burn. Existing control measures are applied based on the estimated percentage of lean-burn engines (85%) and rich-burn engines (15%). Low emission combustion (NLECICEGAS) is used for lean-burn engines and NSCR (NNSCRINGI4) is used for rich-burn engines.</t>
  </si>
  <si>
    <t>Non-Selective Catalytic Reduction; Nitric Acid Manufacturing</t>
  </si>
  <si>
    <t>NNSCRNAMF</t>
  </si>
  <si>
    <t>Application:  NSCR is achieved by placing a catalyst in the exhaust stream of the engine.  The exhaust passes over the catalyst, usually a noble metal (platinum, rhodium or palladium) which reduces the reactants to N2, CO2 and H20  (NJDEP, 2003).  Typical exhaust temperatures for effective removal of NOx are 800-1200 degrees Fahrenheit. An oxidation catalyst using additional air can be installed downstream of the NSCR catalyst for additional CO and VOC control. This includes 4-cycle naturally aspirated engines and some 4-cycle turbocharged engines.  Engines operating with NSCR require air/fuel control to maintain high reduction effectiveness.</t>
  </si>
  <si>
    <t>Oxygen Enriched Air Staging; Glass Manufacturing - Container</t>
  </si>
  <si>
    <t>NOEASGMCN</t>
  </si>
  <si>
    <t>Oxygen Enriched Air Staging</t>
  </si>
  <si>
    <t>Application: Developed by the Gas Technology Institute (GTI), Oxygen-Enriched Air Staging (OEAS) is a retrofit that provides NOx reduction on all endport and sideport airfired regenerative glass melters. OEAS nvolves reducing the amount of primary combustion air entering through the firing port. The lower air to fuel ratio decreases NOx formation in the flame, but incomplete combustion generates carbon monoxide and leaves some hydrocarbons unburned. Air or oxygenenriched air is injected into the furnace near the exhaust port to complete combustion in a second stage within the furnace in order to assure complete combustion and heat release. The second stage completes combustion without increasing NOx production. _x000D_ The process is the most economical control technology for NOx emissions because fuel consumption is not increased. The technology also has no effect upon glass quality or furnace superstructure, and can even increase furnace_x000D_ productivity.</t>
  </si>
  <si>
    <t>Oxygen Enriched Air Staging; Glass Manufacturing - Flat</t>
  </si>
  <si>
    <t>NOEASGMFT</t>
  </si>
  <si>
    <t>Oxygen Enriched Air Staging; Glass Manufacturing - General</t>
  </si>
  <si>
    <t>NOEASGMGN</t>
  </si>
  <si>
    <t>Oxygen Enriched Air Staging; Glass Manufacturing - Pressed</t>
  </si>
  <si>
    <t>NOEASGMPD</t>
  </si>
  <si>
    <t>Petroleum Refinery Gas-Fired Process Heaters; Excess O2 Control</t>
  </si>
  <si>
    <t>NPRGPHEO2C</t>
  </si>
  <si>
    <t>Excess O3 Control</t>
  </si>
  <si>
    <t>Petroleum Refinery Gas-Fired Process Heaters</t>
  </si>
  <si>
    <t>Petroleum Refinery Gas-Fired Process Heaters; SCR-95%</t>
  </si>
  <si>
    <t>NPRGPHSC95</t>
  </si>
  <si>
    <t>Petroleum Refinery Gas-Fired Process Heaters; SCR</t>
  </si>
  <si>
    <t>NPRGPHSCR</t>
  </si>
  <si>
    <t>Petroleum Refinery Gas-Fired Process Heaters; Selective Catalytic Reduction</t>
  </si>
  <si>
    <t>Petroleum Refinery Gas-Fired Process Heaters; Ultra Low NOX Burners</t>
  </si>
  <si>
    <t>NPRGPHULNB</t>
  </si>
  <si>
    <t>Ultra-Low NOx Burner</t>
  </si>
  <si>
    <t>Selective Catalytic Reduction; Cement Manufacturing - Dry2</t>
  </si>
  <si>
    <t>NSCRCMDY</t>
  </si>
  <si>
    <t>Cement Manufacturing - Dry2</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</si>
  <si>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applies to dry-process cement manufacturing (SCC 30500606) and Natural Gas Cement Kilns (SCC 39000602)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reagent_x000D_ reacts selectively with the flue gas NOx within a specific temperature range and in the presence of_x000D_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</si>
  <si>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SCR + Dry Low NOx Combustion; Gas Turbines - Natural Gas</t>
  </si>
  <si>
    <t>NSCRDGTNG</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</si>
  <si>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applies to natural gas fired turbines with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</si>
  <si>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Ammonia - NG-Fired Reformers</t>
  </si>
  <si>
    <t>NSCRFRNG</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</si>
  <si>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natural-gas fired reformers involved in the production of ammonia (SCC 30100306)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</si>
  <si>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Ammonia - Oil-Fired Reformers</t>
  </si>
  <si>
    <t>NSCRFROL</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</si>
  <si>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oil fired reformers involved in the production of ammonia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</si>
  <si>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Glass Manufacturing - Container</t>
  </si>
  <si>
    <t>NSCRGMCN</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</si>
  <si>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glass-container manufacturing processes, classified under SCC 30501402 and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</si>
  <si>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Glass Manufacturing - Flat</t>
  </si>
  <si>
    <t>NSCRGMFT</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</si>
  <si>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large(&gt;1 ton NOx per OSD) flat-glass manufacturing operations (SCC 30501403)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</si>
  <si>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Glass Manufacturing - Pressed</t>
  </si>
  <si>
    <t>NSCRGMPD</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</si>
  <si>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pressed-glass manufacturing operations, classified under SCC 30101404 and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</si>
  <si>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Lean Burn ICE 4 Stroke - NG</t>
  </si>
  <si>
    <t>NSCRICE4SNG</t>
  </si>
  <si>
    <t>SCR can be used on Lean Burn, NG engines. Assumed SCR can meet NOx emissions of 0.89 g/bh-hr. This is a Known technology, however there is indication that applicability is engine/unit specific.</t>
  </si>
  <si>
    <t>Selective Catalytic Reduction; ICE - Diesel</t>
  </si>
  <si>
    <t>NSCRICEDS</t>
  </si>
  <si>
    <t>ICE - Diesel</t>
  </si>
  <si>
    <t>SCR can be used on Diesel engines.</t>
  </si>
  <si>
    <t>Selective Catalytic Reduction; Internal Combustion Engines - Oil</t>
  </si>
  <si>
    <t>NSCRICOL</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</si>
  <si>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oil-fired internal combustion engines with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</si>
  <si>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Iron &amp; Steel Mills - Annealing</t>
  </si>
  <si>
    <t>NSCRISAN</t>
  </si>
  <si>
    <t>Iron &amp; Steel Mills - Annealing2</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</si>
  <si>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iron and steel annealing operations with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</si>
  <si>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Iron &amp; Steel - In-Process Combustion -  Bituminous Coal</t>
  </si>
  <si>
    <t>NSCRISIPCC</t>
  </si>
  <si>
    <t>Iron &amp; Steel - In-Process Combustion -  Bituminous Coal</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</si>
  <si>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is applicable to operations with in-process combustion (Bituminous Coal) in the Iron &amp; Steel industry with uncontrolled NOx emissions greater than 10 tons per year.</t>
  </si>
  <si>
    <t>Selective Catalytic Reduction; Iron &amp; Steel - In-Process Combustion - Natural Gas and Process Gas - Coke Oven Gas</t>
  </si>
  <si>
    <t>NSCRISIPCG</t>
  </si>
  <si>
    <t>Iron &amp; Steel - In-Process Combustion - Natural Gas and Process Gas - Coke Oven Gas</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</si>
  <si>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is applicable to operations with in-process combustion (Natural Gas and Process Gas - Coke Oven Gas) in the Iron &amp; Steel industry.</t>
  </si>
  <si>
    <t>Selective Catalytic Reduction; Iron &amp; Steel - In-Process Combustion - Residual Oil</t>
  </si>
  <si>
    <t>NSCRISIPCO</t>
  </si>
  <si>
    <t>Iron &amp; Steel - In-Process Combustion - Residual Oil</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</si>
  <si>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is applicable to operations with in-process combustion (Residual Oil) in the Iron &amp; Steel industry with uncontrolled NOx emissions greater than 10 tons per year.</t>
  </si>
  <si>
    <t>Selective Catalytic Reduction; Nitric Acid Manufacturing2</t>
  </si>
  <si>
    <t>NSCRNAMF</t>
  </si>
  <si>
    <t>Nitric Acid Manufacturing2</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</si>
  <si>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nitric acid manufacturing operations with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</si>
  <si>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and Steam Injecti; Gas Turbines - Natural Gas</t>
  </si>
  <si>
    <t>NSCRSGTNG</t>
  </si>
  <si>
    <t>Selective Catalytic Reduction and Steam Injection</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</si>
  <si>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2001)._x000D_ _x000D_ _x000D_ This control applies to natural gas fired turbines with NOx emissions greater than 10 tons per year.</t>
  </si>
  <si>
    <t>Selective Catalytic Reduction; Space Heaters - Distillate Oil</t>
  </si>
  <si>
    <t>NSCRSHDO</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</si>
  <si>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distillate oil-fired space heaters with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</si>
  <si>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Space Heaters - Natural Gas</t>
  </si>
  <si>
    <t>NSCRSHNG</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</si>
  <si>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Applies to natural gas fired space heaters with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</si>
  <si>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and Water Injecti; Gas Turbines - Natural Gas</t>
  </si>
  <si>
    <t>NSCRWGTNG</t>
  </si>
  <si>
    <t>Selective Catalytic Reduction and Water Injection</t>
  </si>
  <si>
    <t>Application: This control is the selective catalytic reduction of NOx through add-on controls in combination with water injection. SCR controls are post-combustion control technologies based on the chemical reduction of nitrogen oxides (NOx) into molecular nitrogen (N2) and water vapor (H2O). The SCR utilizes a catalyst to increase the NOx removal efficiency, which allows the process to occur at lower temperatures._x000D_ _x000D_ This control applies to natural gas-fired gas turbines with uncontrolled NOx emissions greater than 10 tons per year._x000D_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</si>
  <si>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Non-Catalytic Reduction - Ammonia; Cement Manufacturing - Dry</t>
  </si>
  <si>
    <t>NSNCNCMDY</t>
  </si>
  <si>
    <t>Selective Non-Catalytic Reduction - Ammonia</t>
  </si>
  <si>
    <t>Application:  This control is the reduction of NOx emission through ammonia based selective non-catalytic reduction add-on controls.  SNCR controls are post-combustion control technologies based on the chemical reduction of nitrogen oxides (NOx) into molecular nitrogen (N2) and water vapor (H2O)._x000D_ _x000D_ This control applies to dry-process cement manufacturing operations (SCC 30500606)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</si>
  <si>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In-Process; Bituminous Coal; Cement Kiln</t>
  </si>
  <si>
    <t>NSNCRBCCK</t>
  </si>
  <si>
    <t>Selective Non-Catalytic Reduction</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</si>
  <si>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bituminous coal-fired cement kilns (SCC 39000201)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</si>
  <si>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In-Process Fuel Use;Bituminous Coal; Gen</t>
  </si>
  <si>
    <t>NSNCRBCGN</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</si>
  <si>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small (&lt;1 ton NOx emissions per OSD) operations with general (in process) bituminous coal use and uncontrolled NOx emissions greater than 10 tons per year.  These sources are classified under SCC 39000289._x000D_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</si>
  <si>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In-Process; Bituminous Coal; Lime Kiln</t>
  </si>
  <si>
    <t>NSNCRBCLK</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</si>
  <si>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bituminous coal-fired lime kilns (SCC 39000203)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</si>
  <si>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Comm./Inst. Incinerators</t>
  </si>
  <si>
    <t>NSNCRCIIN</t>
  </si>
  <si>
    <t>Comm./Inst. Incinerators</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</si>
  <si>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commercial/institutional incinerators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</si>
  <si>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Cement Manufacturing - Dry</t>
  </si>
  <si>
    <t>NSNCRCMDY</t>
  </si>
  <si>
    <t>Application:  This control is the reduction of NOx emission through urea based selective non-catalytic reduction add-on controls.  SNCR controls are post-combustion control technologies based on the chemical reduction of nitrogen oxides (NOx) into molecular nitrogen (N2) and water vapor (H2O)._x000D_ _x000D_ This control applies to dry-process cement manufacturing (SCC 30500606, 30500622, 20500623)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</si>
  <si>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By-Product Coke Mfg; Oven Underfiring</t>
  </si>
  <si>
    <t>NSNCRCMOU</t>
  </si>
  <si>
    <t>By-Product Coke Mfg; Oven Underfiring</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</si>
  <si>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all by-product coke manufacturing operations with oven underfiring (SCC 30300306) and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</si>
  <si>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Cement Manufacturing - Wet</t>
  </si>
  <si>
    <t>NSNCRCMWT</t>
  </si>
  <si>
    <t>Application:  This control is the reduction of NOx emission through urea based selective non-catalytic reduction add-on controls.  SNCR controls are post-combustion control technologies based on the chemical reduction of nitrogen oxides (NOx) into molecular nitrogen (N2) and water vapor (H2O)._x000D_ _x000D_ This control applies to wet-process cement manufacturing (SCC 30600606)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</si>
  <si>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External Combustion Boilers, Elec Gen, Anth Coal</t>
  </si>
  <si>
    <t>NSNCRECBAN</t>
  </si>
  <si>
    <t>External Combustion Boilers, Elec Gen, Anth Coal</t>
  </si>
  <si>
    <t>Application:  This control is the reduction of NOx emission through selective non-catalytic reduction add-on controls to wall fired (coal) utility boilers.  SNCR controls are post-combustion control technologies based on the chemical reduction of nitrogen oxides (NOx)  with a  nitrogen based reducing  reagent, such as ammonia or urea, to reduce the NOx into molecular nitrogen (N2) and water vapor  (H2O)._x000D_ _x000D_ This control applies to pulverized anthracite coal-fired electricity generation sources with a nameplate capacity between 25 and 100 MW._x000D_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t>
  </si>
  <si>
    <t>Selective Non-Catalytic Reduction; External Combustion Boilers, Elec Gen, Dis Oil</t>
  </si>
  <si>
    <t>NSNCRECBDO</t>
  </si>
  <si>
    <t>External Combustion Boilers, Elec Gen, Dis Oil</t>
  </si>
  <si>
    <t>Application:  This control is the reduction of NOx emission through selective non-catalytic reduction add-on controls to wall fired (coal) utility boilers.  SNCR controls are post-combustion control technologies based on the chemical reduction of nitrogen oxides (NOx)  with a  nitrogen based reducing  reagent, such as ammonia or urea, to reduce the NOx into molecular nitrogen (N2) and water vapor  (H2O)._x000D_ _x000D_ This control applies to distillate oil external combustion boilers._x000D_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t>
  </si>
  <si>
    <t>Selective Non-Catalytic Reduction; External Combustion Boilers, Elec Gen, Res Oil</t>
  </si>
  <si>
    <t>NSNCRECBR</t>
  </si>
  <si>
    <t>External Combustion Boilers, Elec Gen, Res Oil (1)</t>
  </si>
  <si>
    <t>Application:  This control is the use of selective non-catalytic reduction add-on controls to wall fired (oil/gas) utility boilers for the reduction of NOx emissions.  SNCR controls are post-combustion control technologies based on the chemical reduction of nitrogen oxides (NOx)  with a  nitrogen based reducing  reagent, such as ammonia or urea, to reduce the NOx into molecular nitrogen (N2) and water vapor  (H2O)._x000D_ _x000D_ The control applies to Residual Oil (Grade 6 oil) burning electricity generation sources, excluding tangentially fired sources._x000D_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t>
  </si>
  <si>
    <t>Selective Non-Catalytic Reduction; External Combustion Boilers, Elec Gen, Sub/Bit Coal</t>
  </si>
  <si>
    <t>NSNCRECBSB</t>
  </si>
  <si>
    <t>External Combustion Boilers, Elec Gen, Sub/Bit Coal (3)</t>
  </si>
  <si>
    <t>Application:  This control is the reduction of NOx emission through selective non-catalytic reduction add-on controls to wall fired (coal) utility boilers.  SNCR controls are post-combustion control technologies based on the chemical reduction of nitrogen oxides (NOx)  with a  nitrogen based reducing  reagent, such as ammonia or urea, to reduce the NOx into molecular nitrogen (N2) and water vapor  (H2O)._x000D_ _x000D_ This control applies to coal-fired electricity generation sources with a nameplate capacity between 25 and 100 MW._x000D_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t>
  </si>
  <si>
    <t>Selective Non-Catalytic Reduction; External Combustion Boilers, Elec Gen, Solid Waste</t>
  </si>
  <si>
    <t>NSNCRECBSW</t>
  </si>
  <si>
    <t>External Combustion Boilers, Elec Gen, Solid Waste</t>
  </si>
  <si>
    <t>Application:  This control is the reduction of NOx emission through selective non-catalytic reduction add-on controls to wall fired (coal) utility boilers.  SNCR controls are post-combustion control technologies based on the chemical reduction of nitrogen oxides (NOx)  with a  nitrogen based reducing  reagent, such as ammonia or urea, to reduce the NOx into molecular nitrogen (N2) and water vapor  (H2O)._x000D_ _x000D_ This control applies to pulverized-dry bottom coal-fired electricity generation sources with a nameplate capacity between 25 and 100 MW._x000D_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t>
  </si>
  <si>
    <t>Selective Non-Catalytic Reduction - Ammonia; NG-Fired Reformers</t>
  </si>
  <si>
    <t>NSNCRFRNG</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</si>
  <si>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small (&lt;1 ton NOx per OSD) ammonia production natural gas fired reformers (SCC 30100306)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</si>
  <si>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 Ammonia; Oil-Fired Reformers</t>
  </si>
  <si>
    <t>NSNCRFROL</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</si>
  <si>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ammonia production natural gas fired reformers (SCC 30100306)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</si>
  <si>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Industrial Incinerators, Municipal Waste Combustors</t>
  </si>
  <si>
    <t>NSNCRIIMWC</t>
  </si>
  <si>
    <t>Industrial Incinerators, Municipal Waste Combustors</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</si>
  <si>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industrial incinerators IC boilers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</si>
  <si>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Iron &amp; Steel Mills - Annealing</t>
  </si>
  <si>
    <t>NSNCRISAN</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</si>
  <si>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iron and steel mill annealing operations with uncontrolled NOx emissions greater than 10 tons per year, classified under SCC 30300934._x000D_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</si>
  <si>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Medical Waste Incinerators</t>
  </si>
  <si>
    <t>NSNCRMWIN</t>
  </si>
  <si>
    <t>Medical Waste Incinerators</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</si>
  <si>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medical waste incinerators (SCC 50200505)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</si>
  <si>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Space Heaters - Distillate Oil</t>
  </si>
  <si>
    <t>NSNCRSHDO</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</si>
  <si>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small (&lt;1 ton NOx emissions per OSD) distillate oil-fired space heaters with uncontrolled NOx emissions greater than 10 tons per year, classified under SCCs 10500105 and 10500205._x000D_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</si>
  <si>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Space Heaters - Natural Gas</t>
  </si>
  <si>
    <t>NSNCRSHNG</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</si>
  <si>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small (&lt;1 ton NOx emissions per OSD) natural gas fired space heaters with uncontrolled NOx emissions greater than 10 tons per year, classified under SCCs 10500106 and 10500206._x000D_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</si>
  <si>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Selective Non-Catalytic Reduction; Solid Waste Disp;Gov;Other Incin;Sludge</t>
  </si>
  <si>
    <t>NSNCRSWIN</t>
  </si>
  <si>
    <t>Application:  This control is the reduction of NOx emission through selective non-catalytic reduction add-on controls.  SNCR controls are post-combustion control technologies based on the chemical reduction of nitrogen oxides (NOx) into molecular nitrogen (N2) and water vapor (H2O)._x000D_ _x000D_ This control applies to solid waste disposal operations (classified under SCC 50100506) with uncontrolled NOx emissions greater than 10 tons per year._x000D_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2002)._x000D_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t>
  </si>
  <si>
    <t>Steam Injection; Gas Turbines - Natural Gas</t>
  </si>
  <si>
    <t>NSTINGTNG</t>
  </si>
  <si>
    <t>Steam Injection</t>
  </si>
  <si>
    <t>Application: This control is the use of steam injection to reduce NOx emissions._x000D_ _x000D_ This control applies to small (3.3 MW to 34.4MW) natural gas-fired gas turbines with uncontrolled NOx emissions greater than 10 tons per year._x000D_ _x000D_ Discussion: Steam is injected into the gas turbine, reducing the temperatures in the NOx-forming regions. The steam can be injected into the fuel, the combustion air or directly into the combustion chamber (ERG, 2000).</t>
  </si>
  <si>
    <t>Thermal Reduction; Adipic Acid Manufacturing</t>
  </si>
  <si>
    <t>NTHRDADMF</t>
  </si>
  <si>
    <t>Thermal Reduction</t>
  </si>
  <si>
    <t>Application:  This control is the application of Thermal Reduction controls to Adipic Acid Manufacturing sources to reduce NOx emissions.</t>
  </si>
  <si>
    <t>Water Injection; Gas Turbines - Natural Gas</t>
  </si>
  <si>
    <t>NWTINGTNG</t>
  </si>
  <si>
    <t>Water Injection</t>
  </si>
  <si>
    <t>Application: This control is the use of water injection to reduce NOx emissions._x000D_ _x000D_ This control applies to small (3.3 MW to 34.4MW) natural gas-fired gas turbines with uncontrolled NOx emissions greater than 10 tons per year._x000D_ _x000D_ Discussion: Water is injected into the gas turbine, reducing the temperatures in the NOx-forming regions. The water can be injected into the fuel, the combustion air or directly into the combustion chamber (ERG, 2000).</t>
  </si>
  <si>
    <t>Selective Catalytic Reduction; ICI Boilers - Coal</t>
  </si>
  <si>
    <t>NSCRICBC</t>
  </si>
  <si>
    <t>ICI Boilers - Coal</t>
  </si>
  <si>
    <t>Application:  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 _x000D_ Today, catalyst formulations include single component, multi-component, or active phase with a support structure.  Most catalyst formulations contain additional compounds or sup-ports, providing thermal and structural stability or to increase surface area (EPA, 2002).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2001)._x000D_ _x000D_ A SCR will impose an energy impact on the host boiler. The losses attributable to this technology include: compressor, reactor pressure loss, and steam i.e., sootblowing (NESCAUM 2009).</t>
  </si>
  <si>
    <t>Selective Catalytic Reduction; ICI Boilers - Gas</t>
  </si>
  <si>
    <t>NSCRICBG</t>
  </si>
  <si>
    <t>Selective Catalytic Reduction; ICI Boilers - Oil</t>
  </si>
  <si>
    <t>NSCRICBO</t>
  </si>
  <si>
    <t>ICI Boilers - Oil</t>
  </si>
  <si>
    <t>Selective Non-Catalytic Reduction; ICI Boilers - Coal</t>
  </si>
  <si>
    <t>NSNCRICBC</t>
  </si>
  <si>
    <t>Application:  This control is the reduction of NOx emission through selective non-catalytic reduction add-on controls.  SNCR controls are post-combustion control technologies based on the chemical reduction of nitrogen oxides (NOx) into molecular nitrogen (N2) and water vapor (H2O).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SNCR operates in the upper furnace region of the boiler at a temperature between 1600 to 2100 F (MACTEC 2005)._x000D_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 _x000D_ Ammonia can be utilized in either aqueous or anhydrous form.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 _x000D_ Urea based systems have several advantages, including several safety aspects.  Urea is a nontoxic, less volatile liquid that can be stored and handled more safely than ammonia.  Urea solution droplets can penetrate farther into the flue gas when injected into the boiler, enhancing mixing (EPA, 2002).  Because of these advantages, urea is more commonly used than ammonia in large boiler applications. _x000D_ _x000D_ A SNCR will impose an energy impact on the host boiler. The losses attributable to this technology include: compressor power (air atomization/mixing), steam (if steam atomization/mixing), dry gas loss (air injection into furnace), and water evaporation loss (NESCAUM 2009).</t>
  </si>
  <si>
    <t>Selective Non-Catalytic Reduction; ICI Boilers - Gas</t>
  </si>
  <si>
    <t>NSNCRICBG</t>
  </si>
  <si>
    <t>Selective Non-Catalytic Reduction; ICI Boilers - Oil</t>
  </si>
  <si>
    <t>NSNCRICBO</t>
  </si>
  <si>
    <t>Low NOx Burner and Over Fire Air; Utility Boiler - Bit Coal/Wall</t>
  </si>
  <si>
    <t>NLNBOUBCW</t>
  </si>
  <si>
    <t>Utility Boiler - Coal/Wall</t>
  </si>
  <si>
    <t>ptipm</t>
  </si>
  <si>
    <t>Application:  This control is the use of low NOx burner (LNB) technology to reduce NOx emissions.  LNBs reduce the amount of NOx created from reaction between fuel nitrogen and oxygen by lowering the temperature of one combustion zone and reducing the amount of oxygen available in another._x000D_ _x000D_ This control applies to wall fired (coal) utility boilers_x000D_ _x000D_ Discussion: LNBs are designed to ""stage"" combustion so that two combustion zones are created, one fuel-rich combustion and one at a lower temperature.  Staging techniques are usually used by LNB to supply excess air to cool the combustion process or to reduce available oxygen in the flame zone.  Staged-air LNBs create a fuel-rich reducing primary combustion zone and a fuel-lean secondary combustion zone.  Staged-fuel LNBs create a lean combustion zone that is relatively cool due to the presence of excess air, which acts as a heat sink to lower combustion temperatures (EPA, 2002).</t>
  </si>
  <si>
    <t>Low NOx Burner; Utility Boiler - Bit Coal/Wall</t>
  </si>
  <si>
    <t>NLNBUUBCW</t>
  </si>
  <si>
    <t>Low NOx Coal-and-Air Nozzles with cross-Coupled Overfire Air; Utility Boiler - Bit Coal/Tangential</t>
  </si>
  <si>
    <t>NLNC1UBCT</t>
  </si>
  <si>
    <t>Utility Boiler - Coal/Tangential</t>
  </si>
  <si>
    <t>Low NOx Coal-and-Air Nozzles with separated Overfire Air; Utility Boiler - Bit Coal/Tangential</t>
  </si>
  <si>
    <t>NLNC2UBCT</t>
  </si>
  <si>
    <t>Low NOx Coal-and-Air Nozzles with Cross-Coupled and Separated Overfire Air; Utility Boiler - Bit Coal/Tangential</t>
  </si>
  <si>
    <t>NLNC3UBCT</t>
  </si>
  <si>
    <t>Selective Catalytic Reduction; Utility Boiler - Coal/Tangential - 25 to 99 MW</t>
  </si>
  <si>
    <t>NSCR_UBCT1</t>
  </si>
  <si>
    <t>Utility Boiler - Coal/Tangential (25 to 99 MW)</t>
  </si>
  <si>
    <t>Application:  This control is the use of selective catalytic reduction add-on controls to tangentially coal-fired utility boilers for the reduction of NOx emissions.  SCR controls are post-combustion control technologies based on the chemical reduction of nitrogen oxides (NOx)  with a  nitrogen based reducing  reagent, such as ammonia or urea, to reduce the NOx into molecular nitrogen (N2) and water vapor  (H2O).  The SCR utilizes a catalyst to increase the NOx removal efficiency, which allows the process to occur at lower temperatures._x000D_ _x000D_ This control applies to bituminous/subbituminous coal-fired electricity generation sources, including sources with atmospheric fluidized bed combustion with nameplate capacity greater than 100 MW._x000D_ _x000D_ Discussion: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NOx._x000D_ _x000D_ Selective Catalytic Reduction (SCR) systems are among the post-combustion NOx control systems that can be effective in controlling  mercury.   This is based on recent pilot-scale tests that  indicate that SNCR and SCR systems may enhance Hg capture under some conditions by oxidizing Hg0 (Massachusetts, 2002)._x000D_ _x000D_ Researches are investigating the possibility of Hg0 to Hg2+ conversion in SCR systems as a possible result of ammonia on fly ash mercury reactions.  In the SCR process, a catalyst (such as vanadium, titanium, platinum, or zeolite) is used in a bed reactor, and the NOx reduction occurs at the surface of the catalyst bed with the help of a reducing agent (diluted ammonia or urea, which generates ammonia in the process).  The ammonia mixture is injected into the flue gas upstream of the metal catalyst bed reactor, which is located upstream of a PM or SO2 control device (usually between the economizer outlet and air heater inlet, where temperatures range from 230 to 400oC). _x000D_ _x000D_ Recent pilot-scale tests indicate that SCR systems can enhance Hg capture under some conditions by oxidizing Hg0.  On the plant-size scale, only one set of tests have been performed to measure the effectiveness of SCR systems.  Application of SCR system, combined with spray dryer absorber was tested at a plant which was firing bituminous coal.  The test results indicated greater than 95 percent mercury removal for the combined co-control systems (Massachusetts, 2002).</t>
  </si>
  <si>
    <t>Selective Catalytic Reduction; Utility Boiler - Coal/Tangential - 100 to 299 MW</t>
  </si>
  <si>
    <t>NSCR_UBCT2</t>
  </si>
  <si>
    <t>Utility Boiler - Coal/Tangential (100 to 299 MW)</t>
  </si>
  <si>
    <t>Selective Catalytic Reduction; Utility Boiler - Coal/Tangential - 300 to 499 MW</t>
  </si>
  <si>
    <t>NSCR_UBCT3</t>
  </si>
  <si>
    <t>Utility Boiler - Coal/Tangential (300 to 499 MW)</t>
  </si>
  <si>
    <t>Selective Catalytic Reduction; Utility Boiler - Coal/Tangential - 500 to 699 MW</t>
  </si>
  <si>
    <t>NSCR_UBCT4</t>
  </si>
  <si>
    <t>Utility Boiler - Coal/Tangential (500 to 699 MW)</t>
  </si>
  <si>
    <t>Selective Catalytic Reduction; Utility Boiler - Coal/Tangential - Over 700 MW</t>
  </si>
  <si>
    <t>NSCR_UBCT5</t>
  </si>
  <si>
    <t>Utility Boiler - Coal/Tangential (Over 700 MW)</t>
  </si>
  <si>
    <t>Selective Catalytic Reduction; Utility Boiler - Oil-Gas/Tangential</t>
  </si>
  <si>
    <t>NSCR_UBOT</t>
  </si>
  <si>
    <t>Utility Boiler - Oil-Gas/Tangential</t>
  </si>
  <si>
    <t>Application:  This control is the selective catalytic reduction of NOx through add-on controls to tangentially fired (oil/gas) utility boilers.  SCR controls are post-combustion control technologies based on the chemical reduction of nitrogen oxides (NOx)  with a  nitrogen based reducing  reagent, such as ammonia or urea, to reduce the NOx into molecular nitrogen (N2) and water vapor  (H2O).  The SCR utilizes a catalyst to increase the NOx removal efficiency, which allows the process to occur at lower temperatures._x000D_ _x000D_ This control applies to tangentially natural-gas fired electricity generation sources with nameplate capacity greater than 100 MW._x000D_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</si>
  <si>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Catalytic Reduction; Utility Boiler - Oil-Gas/Wall</t>
  </si>
  <si>
    <t>NSCR_UBOW</t>
  </si>
  <si>
    <t>Utility Boiler - Oil-Gas/Wall</t>
  </si>
  <si>
    <t>Application:  This control is the selective catalytic reduction of NOx through add-on controls to wall fired (oil/gas) utility boilers.  SCR controls are post-combustion control technologies based on the chemical reduction of nitrogen oxides (NOx)  with a  nitrogen based reducing  reagent, such as ammonia or urea, to reduce the NOx into molecular nitrogen (N2) and water vapor  (H2O).  The SCR utilizes a catalyst to increase the NOx removal efficiency, which allows the process to occur at lower temperatures._x000D_ _x000D_ Applies to large (&gt;100 million Btu/hr) natural-gas fired electricity generation sources with nameplate capacity greater than 100 MW, excluding tangentially fired sources._x000D_ _x000D_ Discussion: Selective Catalytic Reduction (SCR) has been widely applied to stationary source, fossil fuel-fired, combustion units for emission control since the early 1970s.  SCR is typically implemented on units requiring a higher level of NOx control than achievable by SNCR or other combustion controls (EPA, 2002)._x000D_ _x000D_ Like SNCR, SCR is based on the chemical reduction of the NOx molecule.  The primary difference between SNCR and SCR is that SCR uses a metal-based catalyst to increase the rate of reaction (EPA, 2002).  A nitrogen based reducing reagent, such as ammonia or urea, is injected into the flue gas. The reagent reacts selectively with the flue gas NOx within a specific temperature range and in the presence of the catalyst and oxygen to reduce the NOx.  _x000D_ _x000D_ The use of a catalyst results in two advantages of the SCR process over SNCR, the higher NOx reduction efficiency and the lower and broader temperature ranges.  However, the decrease in reaction temperature and increase in efficiency is accompanied by a significant increase in capital and operating costs (EPA, 2002). The cost increase is due to the large amount of catalyst required._x000D_ _x000D_ The SCR system can utilize either aqueous or anhydrous ammonia as the reagent.  Anhydrous ammonia is a gas at atmospheric pressure and normal temperatures.  There are safety issues with the use of anhydrous ammonia, as it must be transported and stored under pressure (EPA, 2002).  Aqueous ammonia is generally transported and stored at a concentration of 29.4% ammonia in water._x000D_ _x000D_ Today, catalyst formulations include single component, multi-component, or active phase with a support structure.  Most catalyst formulations contain additional compounds or sup-ports, providing thermal and structural stability or to increase surface area (EPA, 2002).  _x000D_ _x000D_ The rate of reaction determines the amount of NOx removed from the flue gas. The important design and operational factors that affect the rate of reduction include:  reaction temperature range; residence time available in the optimum temperature range; degree of mixing between the injected reagent and the combustion gases; uncontrolled NOx concentration level; molar ratio of injected reagent to uncontrolled NOx; ammonia slip; catalyst activity; catalyst selectivity; pressure drop across the catalyst; catalyst pitch; catalyst deactivation; and catalyst management (EPA, 2001).</t>
  </si>
  <si>
    <t>Selective Non-Catalytic Reduction; Utility Boiler - Coal/Tangential - 25 to 99 MW</t>
  </si>
  <si>
    <t>NSNCRUBCT1</t>
  </si>
  <si>
    <t>Application:  This control is the use of selective non-catalytic reduction add-on controls to reduce NOx emissions from tangentially coal-fired utility boilers.  SNCR controls are post-combustion control technologies based on the chemical reduction of nitrogen oxides (NOx)  with a  nitrogen based reducing  reagent, such as ammonia or urea, to reduce the NOx into molecular nitrogen (N2) and water vapor  (H2O)._x000D_ _x000D_ This control applies to bituminous/subbituminous coal-fired electricity generation sources, including sources with atmospheric fluidized bed combustion._x000D_ _x000D_ Discussion: SNCR is the reduction of NOx in flue gas to N2 and water vapor.  This reduction is done with a nitrogen based reducing reagent, such as ammonia or urea. The reagent can react with a number of flue gas components. However, the NOx reduction reaction is favored for a specific temperature range and in the presence of oxygen (EPA, 2002).  _x000D_ _x000D_ Both ammonia and urea are used as reagents. The cost of the reagent represents a large part of the annual costs of an SNCR system.  Ammonia is generally less expensive than urea. However, the choice of reagent is also based on physical properties and operational considerations (EPA, 2002).</t>
  </si>
  <si>
    <t>Selective Non-Catalytic Reduction; Utility Boiler - Coal/Tangential - 100 to 299 MW</t>
  </si>
  <si>
    <t>NSNCRUBCT2</t>
  </si>
  <si>
    <t>Selective Non-Catalytic Reduction; Utility Boiler - Coal/Tangential - 300 to 499 MW</t>
  </si>
  <si>
    <t>NSNCRUBCT3</t>
  </si>
  <si>
    <t>Selective Non-Catalytic Reduction; Utility Boiler - Coal/Tangential - 500 to 699 MW</t>
  </si>
  <si>
    <t>NSNCRUBCT4</t>
  </si>
  <si>
    <t>Selective Non-Catalytic Reduction; Utility Boiler - Coal/Tangential - Over 700 MW</t>
  </si>
  <si>
    <t>NSNCRUBCT5</t>
  </si>
  <si>
    <t>CoST CMDB</t>
  </si>
  <si>
    <t>scc</t>
  </si>
  <si>
    <t>EPA CATC</t>
  </si>
  <si>
    <t>Biosolid Injection Technology; Cement Kilns</t>
  </si>
  <si>
    <t>NBINTCEMK</t>
  </si>
  <si>
    <t>Changing feed composition; Cement Kilns</t>
  </si>
  <si>
    <t>NCFCCK</t>
  </si>
  <si>
    <t>Low NOx Burner; Process Heaters - LPG</t>
  </si>
  <si>
    <t>NLNBUPHLG</t>
  </si>
  <si>
    <t>Low NOx Burner and Flue Gas Recirculation; Process Heaters</t>
  </si>
  <si>
    <t>NLNBFGRPH</t>
  </si>
  <si>
    <t>Low NOx Burner and Flue Gas Recirculation; Process Heaters - Process Gas</t>
  </si>
  <si>
    <t>Low NOx Burner and Selective Catalytic Reduction; Process Heaters - Distillate Oil</t>
  </si>
  <si>
    <t>NLNBSPHDO</t>
  </si>
  <si>
    <t>Low NOx Burner and Selective Catalytic Reduction; Process Heaters - LPG</t>
  </si>
  <si>
    <t>NLNBSPHLP</t>
  </si>
  <si>
    <t>Low NOx Burner and Selective Catalytic Reduction; Process Heaters - Natural Gas</t>
  </si>
  <si>
    <t>NLNBSPHNG</t>
  </si>
  <si>
    <t>Low NOx Burner and Selective Catalytic Reduction; Process Heaters - Other Fuel</t>
  </si>
  <si>
    <t>NLNBSPHOF</t>
  </si>
  <si>
    <t>Low NOx Burner and Selective Catalytic Reduction; Process Heaters - Residual Oil</t>
  </si>
  <si>
    <t>NLNBSPHRO</t>
  </si>
  <si>
    <t>Process Control Systems; Cement Kilns</t>
  </si>
  <si>
    <t>NPCSCK</t>
  </si>
  <si>
    <t>Selective Catalytic Reduction; Iron &amp; Steel Mills - Cupola Melt Furnaces</t>
  </si>
  <si>
    <t>Selective Catalytic Reduction; Natural Gas Production - Compressors</t>
  </si>
  <si>
    <t>NSCRNGCP</t>
  </si>
  <si>
    <t>Selective Non-Catalytic Reduction - Ammonia or Urea; Cement Manufacturing - Dry Process</t>
  </si>
  <si>
    <t>NSNCRCMDP</t>
  </si>
  <si>
    <t>SCAQMD</t>
  </si>
  <si>
    <t>Biosolid Injection Technology</t>
  </si>
  <si>
    <t>Changing feed composition</t>
  </si>
  <si>
    <t>Process Control Systems</t>
  </si>
  <si>
    <t>Selective Non-Catalytic Reduction - Ammonia or Urea</t>
  </si>
  <si>
    <t>Cement Kilns</t>
  </si>
  <si>
    <t>Process Heaters - LPG</t>
  </si>
  <si>
    <t>Process Heaters</t>
  </si>
  <si>
    <t>Process Heaters - Process Gas</t>
  </si>
  <si>
    <t>Process Heaters - Distillate Oil</t>
  </si>
  <si>
    <t>Process Heaters - Natural Gas</t>
  </si>
  <si>
    <t>Process Heaters - Other Fuel</t>
  </si>
  <si>
    <t>Process Heaters - Residual Oil</t>
  </si>
  <si>
    <t>Iron &amp; Steel Mills - Cupola Melt Furnaces</t>
  </si>
  <si>
    <t>Natural Gas Production - Compressors</t>
  </si>
  <si>
    <t>Cement Manufacturing - Dry Process</t>
  </si>
  <si>
    <t>This control is the use of biosolid injection to reduce NOx emissions. This control applies to cement kilns.</t>
  </si>
  <si>
    <t>This control is changing the cement formulation by adding steel slag to lower the clinkering temperatures and supress NOx. The patented feed modifi cation technique known as the CemStar Process is a raw feed modifi cation process that can reduce NOx emissions by about 30 percent and increase production by approximately 15 percent. It involves the addition of a small amount of steel slag to the raw kiln feed. Steel slag has a chemical composition similar to clinker and many of the chemical reactions required to convert steel slag to clinker take place in the steel furnace. By substituting steel slag for a portion of the raw materials, facilities can increase thermal effi ciency and thereby reduce NOx emissions. This control is applicable to wet- and dry-process kilns, as well as those with preheaters or precalciners.</t>
  </si>
  <si>
    <t>This control is the use of low NOx burner (LNB) technology to reduce NOx emissions. LNBs reduce the amount of NOx created from reaction between fuel nitrogen and oxygen by lowering the temperature of one combustion zone and reducing the amount of oxygen available in another. This control is applicable to LPG-fired process heaters.</t>
  </si>
  <si>
    <t>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 This control is applicable to process heaters with uncontrolled NOx emissions greater than 10 tons per year.</t>
  </si>
  <si>
    <t>This control is the use of low NOx burner (LNB) technology and selective catalytic reduction (SCR)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is applicable to distillate oil-fired process heaters with uncontrolled NOx emissions greater than 10 tons per year.</t>
  </si>
  <si>
    <t>This control is the use of low NOx burner (LNB) technology and selective catalytic reduction (SCR)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is applicable to LPG-fired process heaters with uncontrolled NOx emissions greater than 10 tons per year.</t>
  </si>
  <si>
    <t>This control is the use of low NOx burner (LNB) technology and selective catalytic reduction (SCR)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is applicable to natural gas-fired process heaters with uncontrolled NOx emissions greater than 10 tons per year.</t>
  </si>
  <si>
    <t>This control is the use of low NOx burner (LNB) technology and selective catalytic reduction (SCR)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is applicable to other (not classified) fuel-fired process heaters with uncontrolled NOx emissions greater than 10 tons per year.</t>
  </si>
  <si>
    <t>This control is the use of low NOx burner (LNB) technology and selective catalytic reduction (SCR)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is applicable to residual oil-fired process heaters with uncontrolled NOx emissions greater than 10 tons per year.</t>
  </si>
  <si>
    <t>This control is the modification of the cement production process to improve fuel efficiency, increase capacity and kiln operational stability. NOx reductions result from the increase in productivity and reduced energy use. One process control that specifically targets NOx emissions is continuousemissions monitoring systems (CEMS). CEMS allow operators to continuously monitor oxygen andcarbon monoxide (CO) emissions in cement kiln exhaust gases. The levels of these gases indicate the amount of excess air in the combustion zone. At a given excess air level, NOx emissions increase as the temperature increases. Knowing the excess air level allows operators to maintain a lower temperature and thereby minimize NOx creation. Studies indicate that reducing excess air by half can reduce NOx emissions by about 15 percent This control is applicable to wet- and dry-process kilns, as well as those with preheaters or precalciners.</t>
  </si>
  <si>
    <t>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NOx emissions from the cupola melt furnaces at iron and steel operations.</t>
  </si>
  <si>
    <t>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compressors used in natural gas production operations with NOx emissions greater than 10 tons per year.</t>
  </si>
  <si>
    <t>This control is the reduction of NOx emission through ammonia or urea based selective non-catalytic reduction add-on controls. SNCR controls are post-combustion control technologies based on the chemical reduction of nitrogen oxides (NOx) into molecular nitrogen (N2) and water vapor (H2O). This control applies to dry-process cement manufacturing operations with uncontrolled NOx emissions greater than 10 tons per year.</t>
  </si>
  <si>
    <t>Low NOx Burner; Process Heaters - Distillate Oil</t>
  </si>
  <si>
    <t>NLNBUPHDO</t>
  </si>
  <si>
    <t>Low NOx Burner; Process Heaters - Natural Gas</t>
  </si>
  <si>
    <t>NLNBUPHNG</t>
  </si>
  <si>
    <t>Low NOx Burner; Process Heaters - Process Gas</t>
  </si>
  <si>
    <t>NLNBUPHPG</t>
  </si>
  <si>
    <t>Low NOx Burner; Process Heaters - Residual Oil</t>
  </si>
  <si>
    <t>NLNBUPHRO</t>
  </si>
  <si>
    <t>Low NOx Burner; Process Heaters - Other Fuel</t>
  </si>
  <si>
    <t>NLNBUPHOF</t>
  </si>
  <si>
    <t>Low NOx Burner and Flue Gas Recirculation; Process Heaters - Distillate Oil</t>
  </si>
  <si>
    <t>NLNBFPHDO</t>
  </si>
  <si>
    <t>Low NOx Burner and Flue Gas Recirculation; Process Heaters - Natural Gas</t>
  </si>
  <si>
    <t>NLNBFPHNG</t>
  </si>
  <si>
    <t>Low NOx Burner and Flue Gas Recirculation; Process Heaters - Residual Oil</t>
  </si>
  <si>
    <t>NLNBFPHRO</t>
  </si>
  <si>
    <t>Low NOx Burner and Flue Gas Recirculation; Process Heaters - Other Fuel</t>
  </si>
  <si>
    <t>NLNBFPHOF</t>
  </si>
  <si>
    <t>Low NOx Burner and Selective Catalytic Reduction; Process Heaters - Process Gas</t>
  </si>
  <si>
    <t>NLNBSPHPG</t>
  </si>
  <si>
    <t>Low NOx Burner and Selective Noncatalytic Reduction; Process Heaters - Residual Oil</t>
  </si>
  <si>
    <t>NLNBNPHRO</t>
  </si>
  <si>
    <t>Low NOx Burner and Selective Noncatalytic Reduction; Process Heaters - Other Fuel</t>
  </si>
  <si>
    <t>NLNBNPHOF</t>
  </si>
  <si>
    <t>Low NOx Burner and Selective Noncatalytic Reduction; Process Heaters - Distillate Oil</t>
  </si>
  <si>
    <t>NLNBNPHDO</t>
  </si>
  <si>
    <t>Low NOx Burner and Selective Noncatalytic Reduction; Process Heaters - LPG</t>
  </si>
  <si>
    <t>NLNBNPHLP</t>
  </si>
  <si>
    <t>Low NOx Burner and Selective Noncatalytic Reduction; Process Heaters - Natural Gas</t>
  </si>
  <si>
    <t>NLNBNPHNG</t>
  </si>
  <si>
    <t>Low NOx Burner and Selective Noncatalytic Reduction; Process Heaters - Process Gas</t>
  </si>
  <si>
    <t>NLNBNPHPG</t>
  </si>
  <si>
    <t>Ultra-Low NOx Burner; Process Heaters - Distillate Oil</t>
  </si>
  <si>
    <t>NULNBPHDO</t>
  </si>
  <si>
    <t>Ultra-Low NOx Burner; Process Heaters - Natural Gas</t>
  </si>
  <si>
    <t>NULNBPHNG</t>
  </si>
  <si>
    <t>Ultra-Low NOx Burner; Process Heaters - Process Gas</t>
  </si>
  <si>
    <t>NULNBPHPG</t>
  </si>
  <si>
    <t>Ultra-Low NOx Burner; Process Heaters - Residual Oil</t>
  </si>
  <si>
    <t>NULNBPHRO</t>
  </si>
  <si>
    <t>Ultra-Low NOx Burner; Process Heaters - Other Fuel</t>
  </si>
  <si>
    <t>NULNBPHOF</t>
  </si>
  <si>
    <t>This control is the use of low NOx burner (LNB) technology to reduce NOx emissions. LNBs reduce the amount of NOx created from reaction between fuel nitrogen and oxygen by lowering the temperature of one combustion zone and reducing the amount of oxygen available in another. This control is applicable to distillate oil-fired process heaters and LPG fired process heaters with uncontrolled NOx emissions greater than 10 tons per year.</t>
  </si>
  <si>
    <t>This control is the use of low NOx burner (LNB) technology to reduce NOx emissions. LNBs reduce the amount of NOx created from reaction between fuel nitrogen and oxygen by lowering the temperature of one combustion zone and reducing the amount of oxygen available in another. This control is applicable to natural gas-fired and process gas-fired process heaters with uncontrolled NOx emissions greater than 10 tons per year.</t>
  </si>
  <si>
    <t>This control is the use of low NOx burner (LNB) technology to reduce NOx emissions. LNBs reduce the amount of NOx created from reaction between fuel nitrogen and oxygen by lowering the temperature of one combustion zone and reducing the amount of oxygen available in another. This control applies to Residual Oil process heaters and process heaters reporting "Other" for fuel use.</t>
  </si>
  <si>
    <t>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 This control is applicable to distillate-fired process heatersand LPG-fired process heaters with uncontrolled NOx emissions greater than 10 tons per year.</t>
  </si>
  <si>
    <t>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 This control is applicable to natural gas-fired process heaters, process gas- fired and LPG-fired process heaters with uncontrolled NOx emissions greater than 10 tons per year.</t>
  </si>
  <si>
    <t>This control is the use of low NOx burner (LNB) technology and flue gas recirculation (FGR) to reduce NOx emissions. LNBs reduce the amount of NOx created from reaction between fuel nitrogen and oxygen by lowering the temperature of one combustion zone and reducing the amount of oxygen available in another.  This control applies to Residual Oil process heaters and process heaters reporting "Other" for fuel use.</t>
  </si>
  <si>
    <t>This control is the use of low NOx burner (LNB) technology and selective catalytic reduction (SCR)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is applicable to natural gas-fired and process gas-fired process heaters with uncontrolled NOx emissions greater than 10 tons per year.</t>
  </si>
  <si>
    <t>This control is the use of low NOx burner (LNB) technology and selective non-catalytic reduction (SNCR) to reduce NOx emissions. LNBs reduce the amount of NOx created from reaction between fuel nitrogen and oxygen by lowering the temperature of one combustion zone and reducing the amount of oxygen available in another. SNCR controls are post-combustion control technologies based on the chemical reduction of nitrogen oxides (NOx) into molecular nitrogen (N2) and water vapor (H2O). This control is applicable to process heaters fired with distillate, residual oil, and other unclassified fuels.</t>
  </si>
  <si>
    <t>This control is the use of low NOx burner (LNB) technology and selective non catalytic reduction (SNCR) to reduce NOx emissions. LNBs reduce the amount of NOx created from reaction between fuel nitrogen and oxygen by lowering the temperature of one combustion zone and reducing the amount of oxygen available in another. SNCR controls are post-combustion control technologies based on the chemical reduction of nitrogen oxides (NOx) into molecular nitrogen (N2) and water vapor (H2O). This control is applicable to LPG-fired and distillate oil-fired process heaters with uncontrolled NOx emissions greater than 10 tons per year.</t>
  </si>
  <si>
    <t>This control is the use of low NOx burner (LNB) technology and selective non-catalytic reduction (SNCR) to reduce NOx emissions. LNBs reduce the amount of NOx created from reaction between fuel nitrogen and oxygen by lowering the temperature of one combustion zone and reducing the amount of oxygen available in another. SNCR controls are post-combustion control technologies based on the chemical reduction of nitrogen oxides (NOx) into molecular nitrogen (N2) and water vapor (H2O). This control is applicable to natural gasfi-red  dand process gas-fired process heaters with uncontrolled NOx emissions greater than 10 tons per year.</t>
  </si>
  <si>
    <t>This control is the use of ultra-low NOx burner (ULNB) add-on technologies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This control applies to distillate oil-fired process heaters and LPG-fired process heaters with uncontrolled NOx emissions greater than 10 tons per year.</t>
  </si>
  <si>
    <t>This control is the use of ultra-low NOx burner (ULNB) add-on technologies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This control applies to natural gas-fired and process gas-fired process heaters with uncontrolled NOx emissions greater than 10 tons per year.</t>
  </si>
  <si>
    <t>This control is the use of ultra-low NOx burner (ULNB) add-on technologies to reduce NOx emissions.  LNBs reduce the amount of NOx created from reaction between fuel nitrogen and oxygen by lowering the temperature of one combustion zone and reducing the amount of oxygen available in another. SCR controls are post-combustion control technologies based on the chemical reduction of nitrogen oxides (NOx) into molecular nitrogen (N2) and water vapor (H2O). This control applies to residual oil-fired process heaters and process heaters with unclassified fuels with uncontrolled NOx emissions greater than 10 tons per year.</t>
  </si>
  <si>
    <t>NSCRISM</t>
  </si>
  <si>
    <t>scc level one</t>
  </si>
  <si>
    <t>scc level two</t>
  </si>
  <si>
    <t>scc level three</t>
  </si>
  <si>
    <t>scc level four</t>
  </si>
  <si>
    <t>reference</t>
  </si>
  <si>
    <t>https://nepis.epa.gov/Exe/ZyNET.exe/P1005HIB.txt?ZyActionD=ZyDocument&amp;Client=EPA&amp;Index=2016%20Thru%202020%7C1991%20Thru%201994%7C2011%20Thru%202015%7C1986%20Thru%201990%7C2006%20Thru%202010%7C1981%20Thru%201985%7C2000%20Thru%202005%7C1976%20Thru%201980%7C1995%20Thru%201999%7CPrior%20to%201976%7CHardcopy%20Publications&amp;Docs=&amp;Query=456r05001&amp;Time=&amp;EndTime=&amp;SearchMethod=2&amp;TocRestrict=n&amp;Toc=&amp;TocEntry=&amp;QField=&amp;QFieldYear=&amp;QFieldMonth=&amp;QFieldDay=&amp;UseQField=&amp;IntQFieldOp=0&amp;ExtQFieldOp=0&amp;XmlQuery=&amp;File=D%3A%5CZYFILES%5CINDEX%20DATA%5C00THRU05%5CTXT%5C00000022%5CP1005HIB.txt&amp;User=ANONYMOUS&amp;Password=anonymous&amp;SortMethod=h%7C-&amp;MaximumDocuments=15&amp;FuzzyDegree=0&amp;ImageQuality=r85g16/r85g16/x150y150g16/i500&amp;Display=hpfr&amp;DefSeekPage=x&amp;SearchBack=ZyActionL&amp;Back=ZyActionS&amp;BackDesc=Results%20page&amp;MaximumPages=1&amp;ZyEntry=1&amp;SeekPage=x</t>
  </si>
  <si>
    <t>EPA MCM</t>
  </si>
  <si>
    <t>EPA MCM &amp; CATC</t>
  </si>
  <si>
    <t>Purpose</t>
  </si>
  <si>
    <t>Data Sources</t>
  </si>
  <si>
    <t>https://www.epa.gov/sites/production/files/2020-02/cmdb_2019-10-09.zip</t>
  </si>
  <si>
    <t>Control Strategy Tool (CoST) Control Measure Database (CMDB)</t>
  </si>
  <si>
    <t>EPA Clean Air Technology Center</t>
  </si>
  <si>
    <t>EPA Menu of Control Measures</t>
  </si>
  <si>
    <t>https://www.epa.gov/air-quality-implementation-plans/menu-control-measures-naaqs-implementation</t>
  </si>
  <si>
    <t>South Coast AQMD 2016 air quality management plan</t>
  </si>
  <si>
    <t xml:space="preserve">https://www.aqmd.gov/home/rules-compliance/rules </t>
  </si>
  <si>
    <t>Field Definitions</t>
  </si>
  <si>
    <t>Tab "Control Summary"</t>
  </si>
  <si>
    <t xml:space="preserve">     reference</t>
  </si>
  <si>
    <t xml:space="preserve">     cmname</t>
  </si>
  <si>
    <t xml:space="preserve">     cmabbreviation</t>
  </si>
  <si>
    <t xml:space="preserve">     majorpoll</t>
  </si>
  <si>
    <t xml:space="preserve">     controltechnology</t>
  </si>
  <si>
    <t xml:space="preserve">     sourcegroup</t>
  </si>
  <si>
    <t xml:space="preserve">     sector</t>
  </si>
  <si>
    <t xml:space="preserve">     class</t>
  </si>
  <si>
    <t xml:space="preserve">     description</t>
  </si>
  <si>
    <t>A unique name that typically includes both the control technology used and the group of sources to which the measure applies.</t>
  </si>
  <si>
    <t>Data source reference</t>
  </si>
  <si>
    <t>A multi-character unique abbreviation used to assign control measure to inventory sources (SCC). </t>
  </si>
  <si>
    <t>The pollutant most controlled by the measure. </t>
  </si>
  <si>
    <t>The control technology that is used for the measure (e.g., Low NOx burner).</t>
  </si>
  <si>
    <t>The group of sources to which the measure applies (e.g., Fabricated Metal Products - Welding). </t>
  </si>
  <si>
    <t>An emissions inventory sector to which the measure applies.</t>
  </si>
  <si>
    <t>The class of the measure. Options are Known (i.e., already in use), Emerging (i.e., realistic, but in an experimental phase), Experimental (i.e., technology not fully demonstrated)</t>
  </si>
  <si>
    <t>A description of the applicability of the measure and any other relevant information.</t>
  </si>
  <si>
    <t>Tab "SCC Xref"</t>
  </si>
  <si>
    <t xml:space="preserve">     scc</t>
  </si>
  <si>
    <t xml:space="preserve">     scc level one</t>
  </si>
  <si>
    <t xml:space="preserve">     scc level two</t>
  </si>
  <si>
    <t xml:space="preserve">     scc level three</t>
  </si>
  <si>
    <t xml:space="preserve">     scc level four</t>
  </si>
  <si>
    <t>SCC description level 1</t>
  </si>
  <si>
    <t>SCC description level 2</t>
  </si>
  <si>
    <t>SCC description level 3</t>
  </si>
  <si>
    <t>SCC description level 4</t>
  </si>
  <si>
    <t>The inventory sources to which the measure applies.</t>
  </si>
  <si>
    <t>not available</t>
  </si>
  <si>
    <t>NOx</t>
  </si>
  <si>
    <t>provides a summary of control measures</t>
  </si>
  <si>
    <t>provides a crosswalk between control measure and inventory sources (SCC)</t>
  </si>
  <si>
    <t>Ramboll</t>
  </si>
  <si>
    <t>NLNBFGRPHPG</t>
  </si>
  <si>
    <t>NLNBOFACW</t>
  </si>
  <si>
    <t>NLNBOFADO</t>
  </si>
  <si>
    <t>NLNBOFALP</t>
  </si>
  <si>
    <t>NLNBOFANG</t>
  </si>
  <si>
    <t>NLNBOFAPG</t>
  </si>
  <si>
    <t>NLNBOFARO</t>
  </si>
  <si>
    <t>Regenerative Selective Catalytic Reduction</t>
  </si>
  <si>
    <t>NRSCRICBC</t>
  </si>
  <si>
    <t>NRSCRICBG</t>
  </si>
  <si>
    <t>NRSCRICBO</t>
  </si>
  <si>
    <t>NOFAICBNG</t>
  </si>
  <si>
    <t>NOFAICBDO</t>
  </si>
  <si>
    <t>NOFAICBRO</t>
  </si>
  <si>
    <t>NOx RACT Rules</t>
  </si>
  <si>
    <t>Metal Furnaces</t>
  </si>
  <si>
    <t>NOFAMF</t>
  </si>
  <si>
    <t>Utility Boiler - Coal/Fluidized Bed Combustion</t>
  </si>
  <si>
    <t>Selective Catalytic Reduction and Dry Low NOx Combustion</t>
  </si>
  <si>
    <t>Selective Catalytic Reduction-95%</t>
  </si>
  <si>
    <t>Utility Boiler - Coal/Cyclone &gt;1000 mmBtu/hr</t>
  </si>
  <si>
    <t>Utility Boiler - Coal/Cyclone &lt;1000 mmBtu/hr</t>
  </si>
  <si>
    <t>NOFASCRUBCC1</t>
  </si>
  <si>
    <t>NOFASCRUBCC2</t>
  </si>
  <si>
    <t>NSNCRUBCF</t>
  </si>
  <si>
    <t>Utility Boiler - Coal/Stoker &gt;=250 mmBtu/hr</t>
  </si>
  <si>
    <t>Utility Boiler - Coal/Stoker &lt;250 mmBtu/hr</t>
  </si>
  <si>
    <t>NOFASNCRCS1</t>
  </si>
  <si>
    <t>NOFASNCRCS2</t>
  </si>
  <si>
    <t>NOFAICBCW</t>
  </si>
  <si>
    <t>https://www.ladco.org/technical/projects/regional-haze-progress/</t>
  </si>
  <si>
    <t>This control is the use of low NOx burner (LNB) coupled with Over Fire Air (OFA) technology to reduce NOx emissions.  LNBs reduce the amount of NOx created from reaction between fuel nitrogen and oxygen by lowering the temperature of one combustion zone and reducing the amount of oxygen available in another. Over-fired air (OFA) is a form of staged combustion that works by directing a portion of the combustion air from the last burners to ports downstream. This creates a more fuel-rich environment near the burners.</t>
  </si>
  <si>
    <t>This control is the use of Regenerative Selective Catalytic Reduction (RSCR), as an alternative to SCR for smaller boilers or boilers with particulate control equipment upstream of the control device. An RSCR system utilizes ceramic heat exchangers and a burner to bring the flue gas up to a suitable temperature for the reaction of NOx and ammonia (or similar reducing agent) to occur.</t>
  </si>
  <si>
    <t>This control is the use of Over Fire Air (OFA) technology, and the selective catalytic reduction of NOx through add-on controls. Over-fired air (OFA) is a form of staged combustion that works by directing a portion of the combustion air from the last burners to ports downstream.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coal/cyclone-fired utility boilers with heat input larger than 1000 mmBtu/h.</t>
  </si>
  <si>
    <t>This control is the use of Over Fire Air (OFA) technology, and the selective catalytic reduction of NOx through add-on controls. Over-fired air (OFA) is a form of staged combustion that works by directing a portion of the combustion air from the last burners to ports downstream.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coal/cyclone-fired utility boilers with heat input less than 1000 mmBtu/h.</t>
  </si>
  <si>
    <t>This control is the selective catalytic reduction of NOx through add-on controls.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coal/fluidied bed combustion utility boilers.</t>
  </si>
  <si>
    <t>This control is the use of Over Fire Air (OFA) technology to reduce NOx emissions. Over-fired air (OFA) is a form of staged combustion that works by directing a portion of the combustion air from the last burners to ports downstream. This creates a more fuel-rich environment near the burners.</t>
  </si>
  <si>
    <t>This control is the reduction of NOx emission through selective non-catalytic reduction add-on controls.  SNCR controls are post-combustion control technologies based on the chemical reduction of nitrogen oxides (NOx) into molecular nitrogen (N2) and water vapor (H2O). This control applies to coal/stoker-fired utility boilers with heat input greater than or equal to 250 mmBtu/h.</t>
  </si>
  <si>
    <t>This control is the reduction of NOx emission through selective non-catalytic reduction add-on controls, coupled with over-fired air . Over-fired air (OFA) is a form of staged combustion that works by directing a portion of the combustion air from the last burners to ports downstream. This creates a more fuel-rich environment near the burners. SNCR controls are post-combustion control technologies based on the chemical reduction of nitrogen oxides (NOx) into molecular nitrogen (N2) and water vapor (H2O). This control applies to coal/stoker-fired utility boilers with heat input less than 250 mmBtu/h.</t>
  </si>
  <si>
    <t>Low NOx Burner and Over-fired Air</t>
  </si>
  <si>
    <t>Low NOx Coal-and-Air Nozzles with cross-Coupled Over-fired Air</t>
  </si>
  <si>
    <t>Low NOx Coal-and-Air Nozzles with separated Over-fired Air</t>
  </si>
  <si>
    <t>Low NOx Coal-and-Air Nozzles with Cross-Coupled and Separated Over-fired Air</t>
  </si>
  <si>
    <t>Over-fired Air and Selective Catalytic Reduction</t>
  </si>
  <si>
    <t>Over-fired Air and Selective Non-Catalytic Reduction</t>
  </si>
  <si>
    <t>Over-fired Air</t>
  </si>
  <si>
    <t>EPA ACT</t>
  </si>
  <si>
    <t>LADCO 4FA</t>
  </si>
  <si>
    <t>Four Factor Analysis of Sources for Regional Haze in the LADCO Class I Areas (2015)</t>
  </si>
  <si>
    <t>Internal Combustion Engines</t>
  </si>
  <si>
    <t>Industrial</t>
  </si>
  <si>
    <t>Natural Gas</t>
  </si>
  <si>
    <t>2-cycle Lean Burn</t>
  </si>
  <si>
    <t>4-cycle Lean Burn</t>
  </si>
  <si>
    <t>2-cycle Clean Burn</t>
  </si>
  <si>
    <t>4-cycle Clean Burn</t>
  </si>
  <si>
    <t>Electric Generation</t>
  </si>
  <si>
    <t>Reciprocating</t>
  </si>
  <si>
    <t>Reciprocating: Crankcase Blowby</t>
  </si>
  <si>
    <t>Reciprocating: Cogeneration</t>
  </si>
  <si>
    <t>4-cycle Rich Burn</t>
  </si>
  <si>
    <t>Process Gas</t>
  </si>
  <si>
    <t>Reciprocating Engine</t>
  </si>
  <si>
    <t>Reciprocating: Exhaust</t>
  </si>
  <si>
    <t>Commercial/Institutional</t>
  </si>
  <si>
    <t>Digester Gas</t>
  </si>
  <si>
    <t>Reciprocating: POTW Digester Gas</t>
  </si>
  <si>
    <t>Landfill Gas</t>
  </si>
  <si>
    <t>Engine Testing</t>
  </si>
  <si>
    <t>Industrial Processes</t>
  </si>
  <si>
    <t>Oil and Gas Exploration and Production</t>
  </si>
  <si>
    <t>On-Shore Gas Production</t>
  </si>
  <si>
    <t>Natural Gas Fired 2Cycle Lean Burn Compressor Engines 50 To 499 HP</t>
  </si>
  <si>
    <t>Natural Gas Fired 4Cycle Lean Burn Compressor Engines 50 To 499 HP</t>
  </si>
  <si>
    <t>Lateral Compressors 4 Cycle Lean Burn</t>
  </si>
  <si>
    <t>Natural Gas Fired 4Cycle Rich Burn Compressor Engines &lt;50 HP</t>
  </si>
  <si>
    <t>Natural Gas Fired 4Cycle Rich Burn Compressor Engines 50 To 499 HP</t>
  </si>
  <si>
    <t>Lateral Compressors 4 Cycle Rich Burn</t>
  </si>
  <si>
    <t>External Combustion</t>
  </si>
  <si>
    <t>Industrial: Boilers</t>
  </si>
  <si>
    <t>Distillate Oil</t>
  </si>
  <si>
    <t>Distillate Oil - Grades 1 and 2: Boiler</t>
  </si>
  <si>
    <t>10-100 Million BTU/hr</t>
  </si>
  <si>
    <t>&lt; 10 Million BTU/hr</t>
  </si>
  <si>
    <t>Grade 4 Oil</t>
  </si>
  <si>
    <t>Cogeneration</t>
  </si>
  <si>
    <t>Boiler &gt; 100 Million BTU/hr</t>
  </si>
  <si>
    <t>Commercial/Institutional: Boilers</t>
  </si>
  <si>
    <t>Liquified Petroleum Gas (LPG)</t>
  </si>
  <si>
    <t>Butane</t>
  </si>
  <si>
    <t>Propane</t>
  </si>
  <si>
    <t>&gt; 100 Million BTU/hr</t>
  </si>
  <si>
    <t>CO Boiler</t>
  </si>
  <si>
    <t>Petroleum Refinery Gas</t>
  </si>
  <si>
    <t>Blast Furnace Gas</t>
  </si>
  <si>
    <t>Coke Oven Gas</t>
  </si>
  <si>
    <t>Other: Specify in Comments</t>
  </si>
  <si>
    <t>POTW Digester Gas-fired Boiler</t>
  </si>
  <si>
    <t>Other Not Classified</t>
  </si>
  <si>
    <t>Residual Oil</t>
  </si>
  <si>
    <t>Grade 6 oil</t>
  </si>
  <si>
    <t>Grade 5 Oil</t>
  </si>
  <si>
    <t>Residual Oil - Grade 6: Boiler</t>
  </si>
  <si>
    <t>Mineral Products</t>
  </si>
  <si>
    <t>Glass Manufacture</t>
  </si>
  <si>
    <t>Flat Glass: Melting Furnace</t>
  </si>
  <si>
    <t>Turbine</t>
  </si>
  <si>
    <t>Turbine: Cogeneration</t>
  </si>
  <si>
    <t>Turbine: Exhaust</t>
  </si>
  <si>
    <t>Refinery Gas: Turbine</t>
  </si>
  <si>
    <t>Waste Disposal</t>
  </si>
  <si>
    <t>Solid Waste Disposal - Government</t>
  </si>
  <si>
    <t>Municipal Solid Waste Landfill</t>
  </si>
  <si>
    <t>Landfill Gas (LFG) Energy Recovery: Turbine</t>
  </si>
  <si>
    <t>Container Glass: Melting Furnace</t>
  </si>
  <si>
    <t>Pressed and Blown Glass: Melting Furnace</t>
  </si>
  <si>
    <t>In-process Fuel Use</t>
  </si>
  <si>
    <t>Bituminous Coal</t>
  </si>
  <si>
    <t>Cement Kiln/Dryer</t>
  </si>
  <si>
    <t>General (Bituminous)</t>
  </si>
  <si>
    <t>Lime Kiln (Bituminous)</t>
  </si>
  <si>
    <t>Cement Manufacturing (Dry Process)</t>
  </si>
  <si>
    <t>Kiln</t>
  </si>
  <si>
    <t>Cement Manufacturing (Wet Process)</t>
  </si>
  <si>
    <t>Primary Metal Production</t>
  </si>
  <si>
    <t>Taconite Iron Ore Processing</t>
  </si>
  <si>
    <t>Induration: Grate/Kiln, Gas-fired, Acid Pellets</t>
  </si>
  <si>
    <t>Induration: Grate/Kiln, Gas-fired, Flux Pellets</t>
  </si>
  <si>
    <t>Induration: Grate/Kiln, Coal-fired, Acid Pellets</t>
  </si>
  <si>
    <t>Petroleum Industry</t>
  </si>
  <si>
    <t>Catalytic Cracking Unit</t>
  </si>
  <si>
    <t>Fluid Catalytic Cracking Unit</t>
  </si>
  <si>
    <t>Coke Oven or Blast Furnace</t>
  </si>
  <si>
    <t>Chemical Manufacturing</t>
  </si>
  <si>
    <t>Fuel Fired Equipment</t>
  </si>
  <si>
    <t>Incinerator: Natural Gas</t>
  </si>
  <si>
    <t>Incinerator: Process Gas</t>
  </si>
  <si>
    <t>Natural Gas: Incinerators</t>
  </si>
  <si>
    <t>Miscellaneous Manufacturing Industries</t>
  </si>
  <si>
    <t>Pulp and Paper and Wood Products</t>
  </si>
  <si>
    <t>Municipal Waste Incineration</t>
  </si>
  <si>
    <t>Modular Starved Air Combustor</t>
  </si>
  <si>
    <t>Mass Burn Combustor</t>
  </si>
  <si>
    <t>Other Incineration</t>
  </si>
  <si>
    <t>Sludge</t>
  </si>
  <si>
    <t>Solid Waste Disposal - Commercial/Institutional</t>
  </si>
  <si>
    <t>Incineration: Special Purpose</t>
  </si>
  <si>
    <t>Solid Waste Disposal - Industrial</t>
  </si>
  <si>
    <t>Incineration</t>
  </si>
  <si>
    <t>Multiple Chamber</t>
  </si>
  <si>
    <t>Single Chamber</t>
  </si>
  <si>
    <t>Conical Design (Tee Pee): Municipal Refuse</t>
  </si>
  <si>
    <t>General</t>
  </si>
  <si>
    <t>Furnace: General</t>
  </si>
  <si>
    <t>Adipic Acid</t>
  </si>
  <si>
    <t>Nitric Acid</t>
  </si>
  <si>
    <t>Absorber Tail Gas (Pre-1970 Facilities)</t>
  </si>
  <si>
    <t>Absorber Tail Gas (Post-1970 Facilities)</t>
  </si>
  <si>
    <t>Other Fuels</t>
  </si>
  <si>
    <t>Diesel: Large Bore Engine</t>
  </si>
  <si>
    <t>Dual Fuel (Oil/Gas): Large Bore Engine</t>
  </si>
  <si>
    <t>Dual Fuel: Large Bore Engine: Cogeneration</t>
  </si>
  <si>
    <t>Large Bore Engine: Crankcase Blowby</t>
  </si>
  <si>
    <t>Large Bore Engine: Exhaust</t>
  </si>
  <si>
    <t>Kerosene/Naphtha (Jet Fuel)</t>
  </si>
  <si>
    <t>Propane: Reciprocating</t>
  </si>
  <si>
    <t>Butane: Reciprocating</t>
  </si>
  <si>
    <t>Methanol</t>
  </si>
  <si>
    <t>Gasoline</t>
  </si>
  <si>
    <t>Diesel/Kerosene</t>
  </si>
  <si>
    <t>Distillate Oil (Diesel)</t>
  </si>
  <si>
    <t>Residual/Crude Oil</t>
  </si>
  <si>
    <t>Residual Oil/Crude Oil</t>
  </si>
  <si>
    <t>Ammonia Production</t>
  </si>
  <si>
    <t>Feedstock Desulfurization</t>
  </si>
  <si>
    <t>Primary Copper Smelting</t>
  </si>
  <si>
    <t>Reverberatory Smelting Furnace w/ Ore Charge w/o Roasting</t>
  </si>
  <si>
    <t>Catalyst Handling System</t>
  </si>
  <si>
    <t>Process Gas: Process Heaters</t>
  </si>
  <si>
    <t>Primary Reformer: Natural Gas Fired</t>
  </si>
  <si>
    <t>Primary Reformer: Oil Fired</t>
  </si>
  <si>
    <t>Iron Production (See 3-03-015 for Integrated Iron &amp; Steel MACT)</t>
  </si>
  <si>
    <t>Blast Heating Stoves</t>
  </si>
  <si>
    <t>Sinter Process (Combined Code includes 15,16,17,18)</t>
  </si>
  <si>
    <t>Sinter Conveyor: Transfer Station</t>
  </si>
  <si>
    <t>Blast Furnace: Slip</t>
  </si>
  <si>
    <t>Blast Furnace: Local Evacuation</t>
  </si>
  <si>
    <t>Blast Furnace: Taphole and Trough</t>
  </si>
  <si>
    <t>Steel Manufacturing (See 3-03-015 for Integrated Iron &amp; Steel MACT)</t>
  </si>
  <si>
    <t>Basic Oxygen Furnace: Open Hood-Stack</t>
  </si>
  <si>
    <t>Basic Oxygen Furnace: Closed Hood-Stack</t>
  </si>
  <si>
    <t>Integrated Iron and Steel Manufacturing</t>
  </si>
  <si>
    <t>Sintering: Raw Materials Handling/Transfer/Storage</t>
  </si>
  <si>
    <t>Sintering: Windbox</t>
  </si>
  <si>
    <t>Sintering: Discharge End</t>
  </si>
  <si>
    <t>Sintering: Cooler</t>
  </si>
  <si>
    <t>Sintering: Cold Screen</t>
  </si>
  <si>
    <t>Blast Furnace: Charging</t>
  </si>
  <si>
    <t>Blast Furnace: Casting/Tapping: Casthouse Roof Monitor</t>
  </si>
  <si>
    <t>Blast Furnace: Casting/Tapping: Local Evacuation</t>
  </si>
  <si>
    <t>Blast Furnace: Taphole and Trough Only</t>
  </si>
  <si>
    <t>Basic Oxygen Furnace (BOF)</t>
  </si>
  <si>
    <t>Basic Oxygen Furnace (BOF): Top Blown Furnace: Secondary, Melt Shop</t>
  </si>
  <si>
    <t>Basic Oxygen Furnace (BOF): Top Blown Furnace: Primary</t>
  </si>
  <si>
    <t>Basic Oxygen Furnace (BOF): Bottom Blown Furnace: Secondary, Melt Shop</t>
  </si>
  <si>
    <t>Basic Oxygen Furnace (BOF), Top Blown: Hot Metal Transfer</t>
  </si>
  <si>
    <t>Plastics Production</t>
  </si>
  <si>
    <t>Acrylonitrile-Butadiene-Styrene (ABS) Resin</t>
  </si>
  <si>
    <t>Construction Sand and Gravel</t>
  </si>
  <si>
    <t>Dryer (See 3-05-027-20 thru -24 for Industrial Sand Dryers)</t>
  </si>
  <si>
    <t>Space Heaters</t>
  </si>
  <si>
    <t>Food and Agriculture</t>
  </si>
  <si>
    <t>Starch Manufacturing</t>
  </si>
  <si>
    <t>Combined Operations</t>
  </si>
  <si>
    <t>Steeping (Acidification)</t>
  </si>
  <si>
    <t>Grinding</t>
  </si>
  <si>
    <t>Screening</t>
  </si>
  <si>
    <t>Centrifuging</t>
  </si>
  <si>
    <t>Starch Filtering</t>
  </si>
  <si>
    <t>Starch Storage Bin</t>
  </si>
  <si>
    <t>Starch Bulk Loadout</t>
  </si>
  <si>
    <t>Modified Starch Drying: Flash Dryers</t>
  </si>
  <si>
    <t>Modified Starch Drying: Spray Dryers</t>
  </si>
  <si>
    <t>Unmodified Starch Drying: Flash Dryers</t>
  </si>
  <si>
    <t>Unmodified Starch Drying: Spray Dryers</t>
  </si>
  <si>
    <t>Fugitive Emissions: General</t>
  </si>
  <si>
    <t>Fugitive Emissions: Starch Packaging</t>
  </si>
  <si>
    <t>Soaking Pits</t>
  </si>
  <si>
    <t>Electric Generation: Boilers</t>
  </si>
  <si>
    <t>Anthracite Coal</t>
  </si>
  <si>
    <t>Anthracite Coal, Pulverized: Boiler</t>
  </si>
  <si>
    <t>Bituminous/Subbituminous Coal</t>
  </si>
  <si>
    <t>Bituminous Coal, Pulverized: Boiler, Wet Bottom</t>
  </si>
  <si>
    <t>Bituminous Coal, Pulverized: Boiler, Dry Bottom</t>
  </si>
  <si>
    <t>Bituminous Coal: Boiler, Cyclone Furnace</t>
  </si>
  <si>
    <t>Bituminous Coal: Cell Burner</t>
  </si>
  <si>
    <t>Subbituminous Coal, Pulverized: Boiler, Wet Bottom</t>
  </si>
  <si>
    <t>Subbituminous Coal, Pulverized: Boiler, Dry Bottom</t>
  </si>
  <si>
    <t>Subbituminous Coal: Cyclone Furnace</t>
  </si>
  <si>
    <t>Subbituminous Coal: Cell Burner</t>
  </si>
  <si>
    <t>Lignite</t>
  </si>
  <si>
    <t>Pulverized Lignite: Boiler, Wet Bottom</t>
  </si>
  <si>
    <t>Pulverized Lignite: Boiler, Dry Bottom Wall-fired</t>
  </si>
  <si>
    <t>Pulverized Lignite: Boiler, Dry Bottom Tangential-fired</t>
  </si>
  <si>
    <t>Cyclone Furnace</t>
  </si>
  <si>
    <t>Secondary Metal Production</t>
  </si>
  <si>
    <t>Aluminum</t>
  </si>
  <si>
    <t>Smelting Furnace/Reverberatory</t>
  </si>
  <si>
    <t>Asphalt Concrete</t>
  </si>
  <si>
    <t>Rotary Dryer: Conventional Plant (see 3-05-002-50 to -53 for subtypes)</t>
  </si>
  <si>
    <t>Fabricated Metal Products</t>
  </si>
  <si>
    <t>Conversion Coating of Metal Products</t>
  </si>
  <si>
    <t>Alkaline Cleaning Bath</t>
  </si>
  <si>
    <t>Acid Cleaning Bath (Pickling)</t>
  </si>
  <si>
    <t>Anodizing Kettle</t>
  </si>
  <si>
    <t>Rinsing/Finishing</t>
  </si>
  <si>
    <t>Coal Mining, Cleaning, and Material Handling</t>
  </si>
  <si>
    <t>Fluidized Bed Reactor</t>
  </si>
  <si>
    <t>Ceramic Clay/Tile Manufacture</t>
  </si>
  <si>
    <t>Drying (use SCC 3-05-008-13)</t>
  </si>
  <si>
    <t>Chemical Evaporation</t>
  </si>
  <si>
    <t>Surface Coating Operations</t>
  </si>
  <si>
    <t>Coating Oven Heater</t>
  </si>
  <si>
    <t>Natural Gas: Furnaces</t>
  </si>
  <si>
    <t>Fiberglass Manufacturing</t>
  </si>
  <si>
    <t>Recuperative Furnace (Textile-type Fiber)</t>
  </si>
  <si>
    <t>Pulverized Coal</t>
  </si>
  <si>
    <t>Bituminous Coal: Pulverized Coal: Wet Bottom</t>
  </si>
  <si>
    <t>Bituminous Coal: Pulverized Coal: Dry Bottom</t>
  </si>
  <si>
    <t>Bituminous Coal: Pulverized Coal: Dry Bottom (Tangential)</t>
  </si>
  <si>
    <t>Bituminous Coal: Wet Slurry</t>
  </si>
  <si>
    <t>Bituminous Coal: Cogeneration</t>
  </si>
  <si>
    <t>Subbituminous Coal: Pulverized Coal: Dry Bottom</t>
  </si>
  <si>
    <t>Subbituminous Coal: Cogeneration</t>
  </si>
  <si>
    <t>Pulverized Coal: Dry Bottom, Wall Fired</t>
  </si>
  <si>
    <t>Hand-fired</t>
  </si>
  <si>
    <t>Subbituminous Coal: Pulverized Coal: Wet Bottom</t>
  </si>
  <si>
    <t>Lime Manufacture</t>
  </si>
  <si>
    <t>Calcining: Vertical Kiln</t>
  </si>
  <si>
    <t>Calcining: Rotary Kiln (See SCC Codes 3-05-016-18,-19,-20,-21)</t>
  </si>
  <si>
    <t>Calcining: Gas-fired Calcimatic Kiln</t>
  </si>
  <si>
    <t>Fluidized Bed Kiln</t>
  </si>
  <si>
    <t>Sulfate (Kraft) Pulping</t>
  </si>
  <si>
    <t>Lime Kiln</t>
  </si>
  <si>
    <t>Steel Foundries</t>
  </si>
  <si>
    <t>Heat Treating Furnace</t>
  </si>
  <si>
    <t>Waste Oil: Air Atomized Burner</t>
  </si>
  <si>
    <t>Waste Oil: Vaporizing Burner</t>
  </si>
  <si>
    <t>Bituminous Coal: Boiler, Wet Bottom Tangential-fired</t>
  </si>
  <si>
    <t>Bituminous Coal, Pulverized: Boiler, Dry Bottom Tangential-fired</t>
  </si>
  <si>
    <t>Subbituminous Coal, Pulverized: Boiler, Dry Bottom Tangential-fired</t>
  </si>
  <si>
    <t>Boiler &lt; 100 Million BTU, except tangential</t>
  </si>
  <si>
    <t>Boiler, Tangential-fired</t>
  </si>
  <si>
    <t>Other Oil</t>
  </si>
  <si>
    <t>All</t>
  </si>
  <si>
    <t>Boiler, &gt;= 100 Million BTU/hr</t>
  </si>
  <si>
    <t>Gas-fired</t>
  </si>
  <si>
    <t>Gas</t>
  </si>
  <si>
    <t>Boiler, Traveling Grate (Overfeed) Stoker</t>
  </si>
  <si>
    <t>Bituminous Coal: Boiler, Spreader Stoker</t>
  </si>
  <si>
    <t>Bituminous Coal: Boiler, Traveling Grate (Overfeed) Stoker</t>
  </si>
  <si>
    <t>Bituminous Coal: Boiler, Atmospheric Fluidized Bed Combustion: Bubbling Bed</t>
  </si>
  <si>
    <t>Bituminous Coal: Boiler, Atmospheric Fluidized Bed Combustion: Circulating Bed</t>
  </si>
  <si>
    <t>Subbituminous Coal: Boiler, Spreader Stoker</t>
  </si>
  <si>
    <t>Subbituminous Coal: Boiler, Traveling Grate (Overfeed) Stoker</t>
  </si>
  <si>
    <t>Subbituminous Coal: Boiler, Atmospheric Fluidized Bed Combustion: Bubbling Bed</t>
  </si>
  <si>
    <t>Subbituminous Coal: Boiler, Atmospheric Fluidized Bed Combustion: Circulating Bed</t>
  </si>
  <si>
    <t>Boiler, Spreader Stoker</t>
  </si>
  <si>
    <t>Boiler, Atmospheric Fluidized Bed (See 101003-17 &amp; -18)</t>
  </si>
  <si>
    <t>Boiler, Atmospheric Fluidized Bed Combustion: Bubbling Bed</t>
  </si>
  <si>
    <t>Boiler, Atmospheric Fluidized Bed Combustion: Circulating Bed</t>
  </si>
  <si>
    <t>Residual Oil - Grade 6: Boiler, Normal Firing</t>
  </si>
  <si>
    <t>Residual Oil - Grade 6: Boiler, Tangential-fired</t>
  </si>
  <si>
    <t>Grade 5 Oil: Normal Firing</t>
  </si>
  <si>
    <t>Grade 5 Oil: Tangential Firing</t>
  </si>
  <si>
    <t>Distillate Oil - Grade 4: Boiler, Normal Firing</t>
  </si>
  <si>
    <t>Distillate Oil - Grade 4: Boiler, Tangential-fired</t>
  </si>
  <si>
    <t>General (Subbituminous)</t>
  </si>
  <si>
    <t>Controlled Air</t>
  </si>
  <si>
    <t>Conical Design (Tee Pee) Municipal Refuse</t>
  </si>
  <si>
    <t>Conical Design (Tee Pee) Wood Refuse</t>
  </si>
  <si>
    <t>Med Waste Controlled Air Incin-aka Starved air, 2-stg, or Modular comb</t>
  </si>
  <si>
    <t>Med Waste Excess Air Incin - aka Batch, Multiple Chamber, or Retort</t>
  </si>
  <si>
    <t>Medical Waste Rotary Kiln Incinerator</t>
  </si>
  <si>
    <t>Medical Waste Incinerator, unspecified type (use 502005-01, -02, -03)</t>
  </si>
  <si>
    <t>VOC Contaminated Soil</t>
  </si>
  <si>
    <t>Sewage Sludge Incinerator: Multiple Hearth</t>
  </si>
  <si>
    <t>Sewage Sludge Incinerator: Fluidized Bed</t>
  </si>
  <si>
    <t>Sewage Sludge Incinerator: Electric Infrared</t>
  </si>
  <si>
    <t>Sewage Sludge Incinerator: Single Hearth Cyclone</t>
  </si>
  <si>
    <t>Sewage Sludge Incinerator: Rotary Kiln</t>
  </si>
  <si>
    <t>Sewage Sludge Incinerator: High Pressure, Wet Oxidation</t>
  </si>
  <si>
    <t>Preheater Kiln</t>
  </si>
  <si>
    <t>Preheater/Precalciner Kiln</t>
  </si>
  <si>
    <t>By-product Coke Manufacturing</t>
  </si>
  <si>
    <t>Oven Underfiring</t>
  </si>
  <si>
    <t>Solid Waste</t>
  </si>
  <si>
    <t>Refuse Derived Fuel</t>
  </si>
  <si>
    <t>Incinerator: Distillate Oil (No. 2)</t>
  </si>
  <si>
    <t>Incinerator: Residual Oil</t>
  </si>
  <si>
    <t>Distillate Oil (No. 2): Incinerators</t>
  </si>
  <si>
    <t>Residual Oil: Incinerators</t>
  </si>
  <si>
    <t>Process Gas: Incinerators</t>
  </si>
  <si>
    <t>Distillate Oil (No. 2): Flares</t>
  </si>
  <si>
    <t>Residual Oil: Flares</t>
  </si>
  <si>
    <t>Natural Gas: Flares</t>
  </si>
  <si>
    <t>Process Gas: Flares</t>
  </si>
  <si>
    <t>Rubber and Miscellaneous Plastics Products</t>
  </si>
  <si>
    <t>Distillate Oil (No. 2): Process Heaters</t>
  </si>
  <si>
    <t>Residual Oil: Process Heaters</t>
  </si>
  <si>
    <t>Liquified Petroleum Gas (LPG): Process Heaters</t>
  </si>
  <si>
    <t>Conical Design (Tee Pee): Wood Refuse</t>
  </si>
  <si>
    <t>Air Curtain Combustor: Wood</t>
  </si>
  <si>
    <t>Air Curtain Combustor: Tires</t>
  </si>
  <si>
    <t>Incinerator: Auto Body Components</t>
  </si>
  <si>
    <t>Air Curtain Combustor: Refuse</t>
  </si>
  <si>
    <t>Mass Burn Refractory Wall Combustor</t>
  </si>
  <si>
    <t>Mass Burn Waterwall Combustor</t>
  </si>
  <si>
    <t>Mass Burn Rotary Waterwall Combustor</t>
  </si>
  <si>
    <t>Modular Excess Air Combustor</t>
  </si>
  <si>
    <t>Hazardous Waste</t>
  </si>
  <si>
    <t>Hazardous Waste Incinerators: Fluidized Bed</t>
  </si>
  <si>
    <t>Hazardous Waste Incinerators: Liquid Injection</t>
  </si>
  <si>
    <t>Hazardous Waste Incinerators: Rotary Kiln</t>
  </si>
  <si>
    <t>Hazardous Waste Incinerators: Multiple Hearth</t>
  </si>
  <si>
    <t>Fuel Not Classified</t>
  </si>
  <si>
    <t>Combustor: Refuse Derived Fuel (RDF)</t>
  </si>
  <si>
    <t>Medical Waste Incinerator, unspecified type, Infectious wastes only</t>
  </si>
  <si>
    <t>Trench Burner: Wood</t>
  </si>
  <si>
    <t>Trench Burner: Tires</t>
  </si>
  <si>
    <t>Trench Burner: Refuse</t>
  </si>
  <si>
    <t>Sludge: Multiple Hearth</t>
  </si>
  <si>
    <t>Sludge: Fluidized Bed</t>
  </si>
  <si>
    <t>Sludge: Electric Infrared</t>
  </si>
  <si>
    <t>Butane/Propane Mixture: Specify Percent Butane in Comments</t>
  </si>
  <si>
    <t>Indurating Furnace: Gas Fired (see 3-03-023-51 thru -88)</t>
  </si>
  <si>
    <t>Induration: Grate/Kiln, Gas &amp; Oil-fired, Acid Pellets</t>
  </si>
  <si>
    <t>Induration: Grate/Kiln, Gas &amp; Oil-fired, Flux Pellets</t>
  </si>
  <si>
    <t>Induration: Grate/Kiln, Coke-fired, Acid Pellets</t>
  </si>
  <si>
    <t>Induration: Grate/Kiln, Coke-fired, Flux Pellets</t>
  </si>
  <si>
    <t>Induration: Grate/Kiln, Coke &amp; Coal-fired, Acid Pellets</t>
  </si>
  <si>
    <t>Induration: Grate/Kiln, Coke &amp; Coal-fired, Flux Pellets</t>
  </si>
  <si>
    <t>Induration: Grate/Kiln, Coal-fired, Flux Pellets</t>
  </si>
  <si>
    <t>Induration: Grate/Kiln, Coal &amp; Oil-fired, Acid Pellets</t>
  </si>
  <si>
    <t>Induration: Grate/Kiln, Coal &amp; Oil-fired, Flux Pellets</t>
  </si>
  <si>
    <t>Vertical Shaft Furnace Feed</t>
  </si>
  <si>
    <t>Vertical Shaft Furnace Discharge</t>
  </si>
  <si>
    <t>Induration: Vertical Shaft, Gas-fired, Acid Pellets, Top Gas Stack</t>
  </si>
  <si>
    <t>Induration: Vertical Shaft, Gas-fired, Flux Pellets, Top Gas Stack</t>
  </si>
  <si>
    <t>Induration: Vertical Shaft, Gas-fired, Acid Pellets, Bottom Gas Stack</t>
  </si>
  <si>
    <t>Induration: Vertical Shaft, Gas-fired, Flux Pellets, Bottom Gas Stack</t>
  </si>
  <si>
    <t>Straight Grate Furnace Feed</t>
  </si>
  <si>
    <t>Straight Grate Furnace Discharge</t>
  </si>
  <si>
    <t>Induration: Straight Grate, Gas-fired, Acid Pellets</t>
  </si>
  <si>
    <t>Induration: Straight Grate, Gas-fired, Flux Pellets</t>
  </si>
  <si>
    <t>Induration: Straight Grate, Oil-fired, Acid Pellets</t>
  </si>
  <si>
    <t>Induration: Straight Grate, Oil-fired, Flux Pellets</t>
  </si>
  <si>
    <t>Induration: Straight Grate, Coke-fired, Acid Pellets</t>
  </si>
  <si>
    <t>Induration: Straight Grate, Coke-fired, Flux Pellets</t>
  </si>
  <si>
    <t>Induration: Straight Grate, Coke &amp; Gas-fired, Acid Pellets</t>
  </si>
  <si>
    <t>Induration: Straight Grate, Coke &amp; Gas-fired, Flux Pellets</t>
  </si>
  <si>
    <t>Heat Treating Furnace: Annealing</t>
  </si>
  <si>
    <t>Coating: Tin, Zinc, etc.</t>
  </si>
  <si>
    <t>Subbituminous Coal: Pulverized Coal: Dry Bottom (Tangential)</t>
  </si>
  <si>
    <t>Calcining: Coal-fired Rotary Kiln</t>
  </si>
  <si>
    <t>Calcining: Coal-fired Rotary Preheater Kiln</t>
  </si>
  <si>
    <t>Calcining: Coal- and Gas-fired Rotary Kiln</t>
  </si>
  <si>
    <t>Calcining: Gas-fired Parallel Flow Regenerative Kiln</t>
  </si>
  <si>
    <t>Petroleum Refinery Gas: Boiler</t>
  </si>
  <si>
    <t>Boiler &lt; 100 Million Btu/hr</t>
  </si>
  <si>
    <t>Specify Waste Material in Comments</t>
  </si>
  <si>
    <t>Traveling Grate (Overfeed) Stoker</t>
  </si>
  <si>
    <t>Bituminous Coal: Cyclone Furnace</t>
  </si>
  <si>
    <t>Bituminous Coal: Spreader Stoker</t>
  </si>
  <si>
    <t>Bituminous Coal: Overfeed Stoker</t>
  </si>
  <si>
    <t>Bituminous Coal: Underfeed Stoker</t>
  </si>
  <si>
    <t>Subbituminous Coal: Spreader Stoker</t>
  </si>
  <si>
    <t>Subbituminous Coal: Traveling Grate (Overfeed) Stoker</t>
  </si>
  <si>
    <t>Spreader Stoker</t>
  </si>
  <si>
    <t>Bituminous Coal: Hand-fired</t>
  </si>
  <si>
    <t>Pulverized Coal: Dry Bottom, Tangential Fired</t>
  </si>
  <si>
    <t>Process Heater: Distillate Oil (No. 2)</t>
  </si>
  <si>
    <t>Process Heater: Residual Oil</t>
  </si>
  <si>
    <t>Oil-fired</t>
  </si>
  <si>
    <t>Oil</t>
  </si>
  <si>
    <t>No. 6 Oil</t>
  </si>
  <si>
    <t>Process Heater/Furnace</t>
  </si>
  <si>
    <t>Process Heater: Natural Gas</t>
  </si>
  <si>
    <t>Natural Gas: Process Heaters</t>
  </si>
  <si>
    <t>Electrical Equipment</t>
  </si>
  <si>
    <t>Oil and Gas Production</t>
  </si>
  <si>
    <t>Natural Gas Production</t>
  </si>
  <si>
    <t>Gas Lift</t>
  </si>
  <si>
    <t>Incinerators Burning Waste Gas or Augmented Waste Gas</t>
  </si>
  <si>
    <t>Flares Combusting Gases &lt;1000 BTU/scf</t>
  </si>
  <si>
    <t>Well Completions</t>
  </si>
  <si>
    <t>Compressor Seals</t>
  </si>
  <si>
    <t>Glycol Dehydrator Reboiler Burner</t>
  </si>
  <si>
    <t>Fugitives: Drains</t>
  </si>
  <si>
    <t>Gas Stripping Operations</t>
  </si>
  <si>
    <t>Flares</t>
  </si>
  <si>
    <t>Sulfur Recovery Unit</t>
  </si>
  <si>
    <t>Flares Combusting Gases &gt; 1000 BTU/scf</t>
  </si>
  <si>
    <t>Site Preparation</t>
  </si>
  <si>
    <t>Pump Seals</t>
  </si>
  <si>
    <t>Glycol Dehydrator Reboiler Still Stack</t>
  </si>
  <si>
    <t>Hydrocarbon Skimmer</t>
  </si>
  <si>
    <t>Amine Process</t>
  </si>
  <si>
    <t>Wells</t>
  </si>
  <si>
    <t>Valves: Fugitive Emissions</t>
  </si>
  <si>
    <t>Pipeline Pigging (releases during pig removal)</t>
  </si>
  <si>
    <t>All Equipt Leak Fugitives (Valves, Flanges, Connections, Seals, Drains</t>
  </si>
  <si>
    <t>Relief Valves</t>
  </si>
  <si>
    <t>Flanges and Connections</t>
  </si>
  <si>
    <t>Gathering Lines</t>
  </si>
  <si>
    <t>Other Not Elsewhere Classified</t>
  </si>
  <si>
    <t>Process Heater: Process Gas</t>
  </si>
  <si>
    <t>Residual Oil: Steam Generators</t>
  </si>
  <si>
    <t>Process Gas: Steam Generators</t>
  </si>
  <si>
    <t>Distillate Oil (No. 2)</t>
  </si>
  <si>
    <t>Distillate Oil (No. 2): Steam Generators</t>
  </si>
  <si>
    <t>Refinery Gas</t>
  </si>
  <si>
    <t>LPG</t>
  </si>
  <si>
    <t>Crude Oil</t>
  </si>
  <si>
    <t>Natural Gas: Steam Generators</t>
  </si>
  <si>
    <t>Bituminous Coal: Atmospheric Fluidized Bed Combustion: Bubbling Bed</t>
  </si>
  <si>
    <t>Metallurgical Coke Manufacturing</t>
  </si>
  <si>
    <t>By-product Process: Combustion Stack: Coke Oven Gas (COG)</t>
  </si>
  <si>
    <t>(1)  Removed control measures in the "Experimental" class from the master list. These technologies or concepts are not sufficiently demonstrated yet.</t>
  </si>
  <si>
    <t>https://www3.epa.gov/ttncatc1/dir1/icboiler.pdf</t>
  </si>
  <si>
    <t>Alternative Control Technologies Document -- NOx Emissions from ICI Boilers.</t>
  </si>
  <si>
    <t>(3)  Assigned SCR/SNCR controls for fluidized bed combustion based on EPA Alternative Control Technologies (ACT) Document for NOx Emissions from ICI Boilers (EPA 1994)</t>
  </si>
  <si>
    <t>Wiscosin NOx RACT</t>
  </si>
  <si>
    <t>Wiscosin NAA SIP Attachment 1: NOx RACT Rules</t>
  </si>
  <si>
    <t>NLNBFIBC</t>
  </si>
  <si>
    <t>NBFIBC</t>
  </si>
  <si>
    <t>Low NOx Burner, Over-fired Air and Selective Non-Catalytic Reduction; Utility Boiler - Coal/Wall 500-1000 mmBtu/hr - HHR</t>
  </si>
  <si>
    <t>NLNBOFASNCRUBCW1</t>
  </si>
  <si>
    <t>Low NOx Burner, Over-fired Air and Selective Non-Catalytic Reduction</t>
  </si>
  <si>
    <t>Utility Boiler - Coal/Wall 500-1000 mmBtu/hr - HHR</t>
  </si>
  <si>
    <t>This control is the use of  low NOx burner (LNB) coupled with Over Fire Air (OFA) technology, and the selective catalytic reduction of NOx through add-on controls. LNBs reduce the amount of NOx created from reaction between fuel nitrogen and oxygen by lowering the temperature of one combustion zone and reducing the amount of oxygen available in another. Over-fired air (OFA) is a form of staged combustion that works by directing a portion of the combustion air from the last burners to ports downstream.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coal/wall-fired utility boilers with heat input between 500 and 1000 mmBtu/h, HHR.</t>
  </si>
  <si>
    <t>Low NOx Burner, Over-fired Air and Selective Non-Catalytic Reduction; Utility Boiler - Coal/Wall 500-1000 mmBtu/hr - LHH</t>
  </si>
  <si>
    <t>NLNBOFASNCRUBCW2</t>
  </si>
  <si>
    <t>Utility Boiler - Coal/Wall 500-1000 mmBtu/hr - LHH</t>
  </si>
  <si>
    <t>This control is the use of  low NOx burner (LNB) coupled with Over Fire Air (OFA) technology, and the selective catalytic reduction of NOx through add-on controls. LNBs reduce the amount of NOx created from reaction between fuel nitrogen and oxygen by lowering the temperature of one combustion zone and reducing the amount of oxygen available in another. Over-fired air (OFA) is a form of staged combustion that works by directing a portion of the combustion air from the last burners to ports downstream.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coal/wall-fired utility boilers with heat input between 500 and 1000 mmBtu/h, LHH.</t>
  </si>
  <si>
    <t>Low NOx Burner, Over-fired Air and Selective Non-Catalytic Reduction; Utility Boiler - Coal/Wall &lt;500 mmBtu/hr - HHR</t>
  </si>
  <si>
    <t>NLNBOFASNCRUBCW3</t>
  </si>
  <si>
    <t>Utility Boiler - Coal/Wall &lt;500 mmBtu/hr - HHR</t>
  </si>
  <si>
    <t>This control is the use of  low NOx burner (LNB) coupled with Over Fire Air (OFA) technology, and the selective catalytic reduction of NOx through add-on controls. LNBs reduce the amount of NOx created from reaction between fuel nitrogen and oxygen by lowering the temperature of one combustion zone and reducing the amount of oxygen available in another. Over-fired air (OFA) is a form of staged combustion that works by directing a portion of the combustion air from the last burners to ports downstream.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coal/wall-fired utility boilers with heat input less than 500 mmBtu/h, HHR.</t>
  </si>
  <si>
    <t>Low NOx Burner, Over-fired Air and Selective Non-Catalytic Reduction; Utility Boiler - Coal/Wall &lt;500 mmBtu/hr - LHR</t>
  </si>
  <si>
    <t>NLNBOFASNCRUBCW4</t>
  </si>
  <si>
    <t>Utility Boiler - Coal/Wall &lt;500 mmBtu/hr - LHR</t>
  </si>
  <si>
    <t>This control is the use of  low NOx burner (LNB) coupled with Over Fire Air (OFA) technology, and the selective catalytic reduction of NOx through add-on controls. LNBs reduce the amount of NOx created from reaction between fuel nitrogen and oxygen by lowering the temperature of one combustion zone and reducing the amount of oxygen available in another. Over-fired air (OFA) is a form of staged combustion that works by directing a portion of the combustion air from the last burners to ports downstream.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coal/wall-fired utility boilers with heat input less than 500 mmBtu/h, LHR.</t>
  </si>
  <si>
    <t>Low NOx Burner, Over-fired Air and Selective Non-Catalytic Reduction; Utility Boiler - Coal/Tangential &lt;1000 mmBtu/hr</t>
  </si>
  <si>
    <t>NLNBOFASNCRUBCT</t>
  </si>
  <si>
    <t>Utility Boiler - Coal/Tangential &lt;1000 mmBtu/hr</t>
  </si>
  <si>
    <t>This control is the use of  low NOx burner (LNB) coupled with Over Fire Air (OFA) technology, and the selective catalytic reduction of NOx through add-on controls. LNBs reduce the amount of NOx created from reaction between fuel nitrogen and oxygen by lowering the temperature of one combustion zone and reducing the amount of oxygen available in another. Over-fired air (OFA) is a form of staged combustion that works by directing a portion of the combustion air from the last burners to ports downstream. SCR controls are post-combustion control technologies based on the chemical reduction of nitrogen oxides (NOx) into molecular nitrogen (N2) and water vapor  (H2O). The SCR utilizes a catalyst to increase the NOx removal efficiency, which allows the process to occur at lower temperatures. This control applies to coal/tangential-fired utility boilers with heat input less than 1000 mmBtu/h.</t>
  </si>
  <si>
    <t>(2)  Added control measures based on the review of LADCO Four Factor Analysis for Regional Haze (LADCO 4FA) and Wisconsin’s NOx RACT rule (Wiscosin NOx RACT) documents.</t>
  </si>
  <si>
    <t>Revision History:</t>
  </si>
  <si>
    <t xml:space="preserve">Added combustion air staging (OFA and FGR) and Regenerative SCR (RSCR) controls for ICI Boilers (all fuel types). </t>
  </si>
  <si>
    <t>This spreadsheet provides a master list of NOx controls for stationary point sources (EGU and non-EGU) in the LADCO region.</t>
  </si>
  <si>
    <t xml:space="preserve">(4)  Added controls for Landfill Gas (LFG) Internal Combustion (IC) engines </t>
  </si>
  <si>
    <t>(5) Combustion tuning control was not applied to ICI Boilers.  Information was not readily available on implementation approaches required across the different types of sources.  Additionally, tuning may already be occurring on a wide-spread basis.</t>
  </si>
  <si>
    <t>Therefore, we have not added this control measure.</t>
  </si>
  <si>
    <t>Basic Oxygen Furnace (BOF): Open Hood Stack</t>
  </si>
  <si>
    <t>Ramboll assigned controls to 2016v1 inventory SCCs that were &gt;500 tpy NOx without applicable control in the draft list by tiering to known controls for similar SCCs.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</si>
</sst>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u/>
      <sz val="10"/>
      <color indexed="12"/>
      <name val="Arial"/>
      <family val="2"/>
    </font>
    <font>
      <b/>
      <sz val="11"/>
      <color theme="0"/>
      <name val="Arial"/>
      <family val="2"/>
    </font>
    <font>
      <sz val="8"/>
      <name val="Calibri"/>
      <family val="2"/>
      <scheme val="minor"/>
    </font>
  </fonts>
  <fills count="4">
    <fill>
      <patternFill patternType="none"/>
    </fill>
    <fill>
      <patternFill patternType="gray125"/>
    </fill>
    <fill>
      <patternFill patternType="solid">
        <fgColor rgb="FFCAE5F9"/>
        <bgColor indexed="64"/>
      </patternFill>
    </fill>
    <fill>
      <patternFill patternType="solid">
        <fgColor rgb="FF00B0F0"/>
        <bgColor indexed="64"/>
      </patternFill>
    </fill>
  </fills>
  <borders count="2">
    <border>
      <left/>
      <right/>
      <top/>
      <bottom/>
      <diagonal/>
    </border>
    <border>
      <left/>
      <right/>
      <top style="thin">
        <color rgb="FF000000"/>
      </top>
      <bottom style="thin">
        <color rgb="FF000000"/>
      </bottom>
      <diagonal/>
    </border>
  </borders>
  <cellStyleXfs count="9">
    <xf numFmtId="0" fontId="0"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0" fontId="1" fillId="0" borderId="0"/>
    <xf numFmtId="9" fontId="4" fillId="0" borderId="0" applyFont="0" applyFill="0" applyBorder="0" applyAlignment="0" applyProtection="0"/>
    <xf numFmtId="0" fontId="4" fillId="0" borderId="0"/>
  </cellStyleXfs>
  <cellXfs count="10">
    <xf numFmtId="0" fontId="0" fillId="0" borderId="0" xfId="0"/>
    <xf numFmtId="0" fontId="0" fillId="0" borderId="0" xfId="0" quotePrefix="1" applyAlignment="1">
      <alignment horizontal="left"/>
    </xf>
    <xf numFmtId="0" fontId="0" fillId="0" borderId="0" xfId="0" quotePrefix="1" applyFill="1" applyAlignment="1">
      <alignment horizontal="left"/>
    </xf>
    <xf numFmtId="0" fontId="0" fillId="0" borderId="0" xfId="0" applyFill="1"/>
    <xf numFmtId="0" fontId="2" fillId="2" borderId="1" xfId="0" quotePrefix="1" applyFont="1" applyFill="1" applyBorder="1" applyAlignment="1">
      <alignment horizontal="left"/>
    </xf>
    <xf numFmtId="0" fontId="2" fillId="2" borderId="1" xfId="0" applyFont="1" applyFill="1" applyBorder="1"/>
    <xf numFmtId="0" fontId="6" fillId="3" borderId="0" xfId="1" quotePrefix="1" applyFont="1" applyFill="1" applyBorder="1" applyAlignment="1">
      <alignment horizontal="left"/>
    </xf>
    <xf numFmtId="0" fontId="0" fillId="0" borderId="0" xfId="0" applyBorder="1" applyAlignment="1">
      <alignment vertical="center"/>
    </xf>
    <xf numFmtId="0" fontId="2" fillId="0" borderId="0" xfId="0" quotePrefix="1" applyFont="1" applyAlignment="1">
      <alignment horizontal="left"/>
    </xf>
    <xf numFmtId="0" fontId="0" fillId="0" borderId="0" xfId="0" applyAlignment="1">
      <alignment horizontal="left"/>
    </xf>
  </cellXfs>
  <cellStyles count="9">
    <cellStyle name="Comma 2" xfId="3" xr:uid="{10C067A7-5525-4709-8306-DEBCD962D38A}"/>
    <cellStyle name="Comma 3" xfId="2" xr:uid="{44A6698D-C64C-47B4-92F4-50C57CEDD50A}"/>
    <cellStyle name="Hyperlink 2" xfId="4" xr:uid="{31F5AA8F-BB2A-444C-A1A5-9BB316FD4326}"/>
    <cellStyle name="Normal" xfId="0" builtinId="0"/>
    <cellStyle name="Normal 2" xfId="5" xr:uid="{A43B5349-A049-45BB-A729-43A96F9CFBA4}"/>
    <cellStyle name="Normal 3" xfId="6" xr:uid="{11C8CFEF-817B-45FE-8404-E58FFECE0ECC}"/>
    <cellStyle name="Normal 4" xfId="8" xr:uid="{50878340-E41F-47FB-8ECB-5DEC4EFEA544}"/>
    <cellStyle name="Normal 5" xfId="1" xr:uid="{ABE1A370-0E48-4F79-8817-A915861C5946}"/>
    <cellStyle name="Percent 2" xfId="7" xr:uid="{5EF0C296-ECE4-4DFC-AC53-E95335A0F9B1}"/>
  </cellStyles>
  <dxfs count="1">
    <dxf>
      <fill>
        <patternFill>
          <bgColor rgb="FF00B0F0"/>
        </patternFill>
      </fill>
    </dxf>
  </dxfs>
  <tableStyles count="1" defaultTableStyle="TableStyleMedium2" defaultPivotStyle="PivotStyleLight16">
    <tableStyle name="PivotTable Style 1" table="0" count="1" xr9:uid="{CFF1A34F-C751-476E-9A24-4B34C32C2E2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43DD-A734-4ED7-BC81-C30FA7E3DE0D}">
  <dimension ref="A2:C46"/>
  <sheetViews>
    <sheetView tabSelected="1" workbookViewId="0"/>
  </sheetViews>
  <sheetFormatPr defaultRowHeight="14.5" x14ac:dyDescent="0.35"/>
  <cols>
    <col min="1" max="1" width="25.1796875" bestFit="1" customWidth="1"/>
    <col min="2" max="2" width="58.1796875" bestFit="1" customWidth="1"/>
    <col min="3" max="3" width="70.54296875" customWidth="1"/>
  </cols>
  <sheetData>
    <row r="2" spans="1:3" x14ac:dyDescent="0.35">
      <c r="A2" s="6" t="s">
        <v>797</v>
      </c>
    </row>
    <row r="3" spans="1:3" x14ac:dyDescent="0.35">
      <c r="A3" s="1" t="s">
        <v>1342</v>
      </c>
    </row>
    <row r="5" spans="1:3" x14ac:dyDescent="0.35">
      <c r="A5" s="6" t="s">
        <v>798</v>
      </c>
    </row>
    <row r="6" spans="1:3" x14ac:dyDescent="0.35">
      <c r="A6" t="s">
        <v>675</v>
      </c>
      <c r="B6" s="1" t="s">
        <v>800</v>
      </c>
      <c r="C6" t="s">
        <v>799</v>
      </c>
    </row>
    <row r="7" spans="1:3" x14ac:dyDescent="0.35">
      <c r="A7" s="1" t="s">
        <v>677</v>
      </c>
      <c r="B7" s="1" t="s">
        <v>801</v>
      </c>
      <c r="C7" s="7" t="s">
        <v>794</v>
      </c>
    </row>
    <row r="8" spans="1:3" x14ac:dyDescent="0.35">
      <c r="A8" s="1" t="s">
        <v>795</v>
      </c>
      <c r="B8" t="s">
        <v>802</v>
      </c>
      <c r="C8" t="s">
        <v>803</v>
      </c>
    </row>
    <row r="9" spans="1:3" x14ac:dyDescent="0.35">
      <c r="A9" s="1" t="s">
        <v>704</v>
      </c>
      <c r="B9" t="s">
        <v>804</v>
      </c>
      <c r="C9" t="s">
        <v>805</v>
      </c>
    </row>
    <row r="10" spans="1:3" x14ac:dyDescent="0.35">
      <c r="A10" s="2" t="s">
        <v>888</v>
      </c>
      <c r="B10" s="1" t="s">
        <v>1312</v>
      </c>
      <c r="C10" t="s">
        <v>1311</v>
      </c>
    </row>
    <row r="11" spans="1:3" x14ac:dyDescent="0.35">
      <c r="A11" s="3" t="s">
        <v>889</v>
      </c>
      <c r="B11" s="1" t="s">
        <v>890</v>
      </c>
      <c r="C11" t="s">
        <v>872</v>
      </c>
    </row>
    <row r="12" spans="1:3" x14ac:dyDescent="0.35">
      <c r="A12" s="2" t="s">
        <v>1314</v>
      </c>
      <c r="B12" s="1" t="s">
        <v>1315</v>
      </c>
    </row>
    <row r="13" spans="1:3" x14ac:dyDescent="0.35">
      <c r="A13" s="3" t="s">
        <v>841</v>
      </c>
      <c r="B13" s="2" t="s">
        <v>1347</v>
      </c>
    </row>
    <row r="14" spans="1:3" x14ac:dyDescent="0.35">
      <c r="A14" s="3"/>
    </row>
    <row r="15" spans="1:3" x14ac:dyDescent="0.35">
      <c r="A15" s="6" t="s">
        <v>806</v>
      </c>
    </row>
    <row r="16" spans="1:3" x14ac:dyDescent="0.35">
      <c r="A16" s="8" t="s">
        <v>807</v>
      </c>
      <c r="B16" s="8" t="s">
        <v>839</v>
      </c>
    </row>
    <row r="17" spans="1:2" x14ac:dyDescent="0.35">
      <c r="A17" s="1" t="s">
        <v>808</v>
      </c>
      <c r="B17" s="1" t="s">
        <v>818</v>
      </c>
    </row>
    <row r="18" spans="1:2" x14ac:dyDescent="0.35">
      <c r="A18" t="s">
        <v>809</v>
      </c>
      <c r="B18" t="s">
        <v>817</v>
      </c>
    </row>
    <row r="19" spans="1:2" x14ac:dyDescent="0.35">
      <c r="A19" t="s">
        <v>810</v>
      </c>
      <c r="B19" s="1" t="s">
        <v>819</v>
      </c>
    </row>
    <row r="20" spans="1:2" x14ac:dyDescent="0.35">
      <c r="A20" t="s">
        <v>811</v>
      </c>
      <c r="B20" t="s">
        <v>820</v>
      </c>
    </row>
    <row r="21" spans="1:2" x14ac:dyDescent="0.35">
      <c r="A21" t="s">
        <v>812</v>
      </c>
      <c r="B21" s="1" t="s">
        <v>821</v>
      </c>
    </row>
    <row r="22" spans="1:2" x14ac:dyDescent="0.35">
      <c r="A22" t="s">
        <v>813</v>
      </c>
      <c r="B22" t="s">
        <v>822</v>
      </c>
    </row>
    <row r="23" spans="1:2" x14ac:dyDescent="0.35">
      <c r="A23" t="s">
        <v>814</v>
      </c>
      <c r="B23" s="1" t="s">
        <v>823</v>
      </c>
    </row>
    <row r="24" spans="1:2" x14ac:dyDescent="0.35">
      <c r="A24" t="s">
        <v>815</v>
      </c>
      <c r="B24" s="1" t="s">
        <v>824</v>
      </c>
    </row>
    <row r="25" spans="1:2" x14ac:dyDescent="0.35">
      <c r="A25" t="s">
        <v>816</v>
      </c>
      <c r="B25" t="s">
        <v>825</v>
      </c>
    </row>
    <row r="26" spans="1:2" x14ac:dyDescent="0.35">
      <c r="A26" s="8" t="s">
        <v>826</v>
      </c>
      <c r="B26" s="8" t="s">
        <v>840</v>
      </c>
    </row>
    <row r="27" spans="1:2" x14ac:dyDescent="0.35">
      <c r="A27" t="s">
        <v>808</v>
      </c>
      <c r="B27" s="1" t="s">
        <v>818</v>
      </c>
    </row>
    <row r="28" spans="1:2" x14ac:dyDescent="0.35">
      <c r="A28" t="s">
        <v>810</v>
      </c>
      <c r="B28" s="1" t="s">
        <v>819</v>
      </c>
    </row>
    <row r="29" spans="1:2" x14ac:dyDescent="0.35">
      <c r="A29" t="s">
        <v>827</v>
      </c>
      <c r="B29" s="1" t="s">
        <v>836</v>
      </c>
    </row>
    <row r="30" spans="1:2" x14ac:dyDescent="0.35">
      <c r="A30" t="s">
        <v>828</v>
      </c>
      <c r="B30" t="s">
        <v>832</v>
      </c>
    </row>
    <row r="31" spans="1:2" x14ac:dyDescent="0.35">
      <c r="A31" t="s">
        <v>829</v>
      </c>
      <c r="B31" s="1" t="s">
        <v>833</v>
      </c>
    </row>
    <row r="32" spans="1:2" x14ac:dyDescent="0.35">
      <c r="A32" t="s">
        <v>830</v>
      </c>
      <c r="B32" s="1" t="s">
        <v>834</v>
      </c>
    </row>
    <row r="33" spans="1:2" x14ac:dyDescent="0.35">
      <c r="A33" t="s">
        <v>831</v>
      </c>
      <c r="B33" s="1" t="s">
        <v>835</v>
      </c>
    </row>
    <row r="35" spans="1:2" x14ac:dyDescent="0.35">
      <c r="A35" s="6" t="s">
        <v>1340</v>
      </c>
    </row>
    <row r="36" spans="1:2" x14ac:dyDescent="0.35">
      <c r="A36" s="1" t="s">
        <v>1310</v>
      </c>
    </row>
    <row r="38" spans="1:2" x14ac:dyDescent="0.35">
      <c r="A38" s="1" t="s">
        <v>1339</v>
      </c>
    </row>
    <row r="39" spans="1:2" x14ac:dyDescent="0.35">
      <c r="A39" s="1" t="s">
        <v>1341</v>
      </c>
    </row>
    <row r="40" spans="1:2" x14ac:dyDescent="0.35">
      <c r="A40" s="1"/>
    </row>
    <row r="41" spans="1:2" x14ac:dyDescent="0.35">
      <c r="A41" s="1" t="s">
        <v>1313</v>
      </c>
    </row>
    <row r="42" spans="1:2" x14ac:dyDescent="0.35">
      <c r="A42" s="1"/>
    </row>
    <row r="43" spans="1:2" x14ac:dyDescent="0.35">
      <c r="A43" s="1" t="s">
        <v>1343</v>
      </c>
    </row>
    <row r="45" spans="1:2" x14ac:dyDescent="0.35">
      <c r="A45" s="1" t="s">
        <v>1344</v>
      </c>
    </row>
    <row r="46" spans="1:2" x14ac:dyDescent="0.35">
      <c r="A46" s="9" t="s">
        <v>1345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C4FD7-B8E0-4DC7-8F11-35D82BF28769}">
  <dimension ref="A2:I255"/>
  <sheetViews>
    <sheetView workbookViewId="0"/>
  </sheetViews>
  <sheetFormatPr defaultRowHeight="14.5" x14ac:dyDescent="0.35"/>
  <cols>
    <col min="1" max="1" width="16.453125" style="3" bestFit="1" customWidth="1"/>
    <col min="2" max="2" width="102.54296875" bestFit="1" customWidth="1"/>
    <col min="3" max="3" width="20" bestFit="1" customWidth="1"/>
    <col min="5" max="5" width="38.7265625" customWidth="1"/>
    <col min="6" max="6" width="67" customWidth="1"/>
    <col min="8" max="8" width="15.1796875" bestFit="1" customWidth="1"/>
  </cols>
  <sheetData>
    <row r="2" spans="1:9" x14ac:dyDescent="0.35">
      <c r="A2" s="4" t="s">
        <v>793</v>
      </c>
      <c r="B2" s="5" t="s">
        <v>0</v>
      </c>
      <c r="C2" s="5" t="s">
        <v>1</v>
      </c>
      <c r="D2" s="5" t="s">
        <v>2</v>
      </c>
      <c r="E2" s="5" t="s">
        <v>3</v>
      </c>
      <c r="F2" s="5" t="s">
        <v>4</v>
      </c>
      <c r="G2" s="5" t="s">
        <v>5</v>
      </c>
      <c r="H2" s="5" t="s">
        <v>6</v>
      </c>
      <c r="I2" s="5" t="s">
        <v>7</v>
      </c>
    </row>
    <row r="3" spans="1:9" x14ac:dyDescent="0.35">
      <c r="A3" s="3" t="s">
        <v>675</v>
      </c>
      <c r="B3" s="1" t="s">
        <v>8</v>
      </c>
      <c r="C3" t="s">
        <v>9</v>
      </c>
      <c r="D3" t="s">
        <v>838</v>
      </c>
      <c r="E3" t="s">
        <v>10</v>
      </c>
      <c r="F3" t="s">
        <v>11</v>
      </c>
      <c r="G3" t="s">
        <v>12</v>
      </c>
      <c r="H3" t="s">
        <v>13</v>
      </c>
      <c r="I3" t="s">
        <v>14</v>
      </c>
    </row>
    <row r="4" spans="1:9" x14ac:dyDescent="0.35">
      <c r="A4" s="3" t="s">
        <v>675</v>
      </c>
      <c r="B4" t="s">
        <v>15</v>
      </c>
      <c r="C4" t="s">
        <v>16</v>
      </c>
      <c r="D4" t="s">
        <v>838</v>
      </c>
      <c r="E4" t="s">
        <v>17</v>
      </c>
      <c r="F4" t="s">
        <v>18</v>
      </c>
      <c r="G4" t="s">
        <v>12</v>
      </c>
      <c r="H4" t="s">
        <v>13</v>
      </c>
      <c r="I4" t="s">
        <v>19</v>
      </c>
    </row>
    <row r="5" spans="1:9" x14ac:dyDescent="0.35">
      <c r="A5" s="3" t="s">
        <v>675</v>
      </c>
      <c r="B5" t="s">
        <v>20</v>
      </c>
      <c r="C5" t="s">
        <v>21</v>
      </c>
      <c r="D5" t="s">
        <v>838</v>
      </c>
      <c r="E5" t="s">
        <v>22</v>
      </c>
      <c r="F5" t="s">
        <v>18</v>
      </c>
      <c r="G5" t="s">
        <v>12</v>
      </c>
      <c r="H5" t="s">
        <v>13</v>
      </c>
      <c r="I5" t="s">
        <v>23</v>
      </c>
    </row>
    <row r="6" spans="1:9" x14ac:dyDescent="0.35">
      <c r="A6" s="3" t="s">
        <v>675</v>
      </c>
      <c r="B6" t="s">
        <v>24</v>
      </c>
      <c r="C6" t="s">
        <v>25</v>
      </c>
      <c r="D6" t="s">
        <v>838</v>
      </c>
      <c r="E6" t="s">
        <v>26</v>
      </c>
      <c r="F6" t="s">
        <v>27</v>
      </c>
      <c r="G6" t="s">
        <v>12</v>
      </c>
      <c r="H6" t="s">
        <v>13</v>
      </c>
      <c r="I6" t="s">
        <v>28</v>
      </c>
    </row>
    <row r="7" spans="1:9" x14ac:dyDescent="0.35">
      <c r="A7" s="3" t="s">
        <v>675</v>
      </c>
      <c r="B7" t="s">
        <v>29</v>
      </c>
      <c r="C7" t="s">
        <v>30</v>
      </c>
      <c r="D7" t="s">
        <v>838</v>
      </c>
      <c r="E7" t="s">
        <v>26</v>
      </c>
      <c r="F7" t="s">
        <v>31</v>
      </c>
      <c r="G7" t="s">
        <v>12</v>
      </c>
      <c r="H7" t="s">
        <v>13</v>
      </c>
      <c r="I7" t="s">
        <v>28</v>
      </c>
    </row>
    <row r="8" spans="1:9" x14ac:dyDescent="0.35">
      <c r="A8" s="3" t="s">
        <v>675</v>
      </c>
      <c r="B8" t="s">
        <v>32</v>
      </c>
      <c r="C8" t="s">
        <v>33</v>
      </c>
      <c r="D8" t="s">
        <v>838</v>
      </c>
      <c r="E8" t="s">
        <v>26</v>
      </c>
      <c r="F8" t="s">
        <v>34</v>
      </c>
      <c r="G8" t="s">
        <v>12</v>
      </c>
      <c r="H8" t="s">
        <v>13</v>
      </c>
      <c r="I8" t="s">
        <v>28</v>
      </c>
    </row>
    <row r="9" spans="1:9" x14ac:dyDescent="0.35">
      <c r="A9" s="3" t="s">
        <v>675</v>
      </c>
      <c r="B9" t="s">
        <v>35</v>
      </c>
      <c r="C9" t="s">
        <v>36</v>
      </c>
      <c r="D9" t="s">
        <v>838</v>
      </c>
      <c r="E9" t="s">
        <v>26</v>
      </c>
      <c r="F9" t="s">
        <v>37</v>
      </c>
      <c r="G9" t="s">
        <v>12</v>
      </c>
      <c r="H9" t="s">
        <v>13</v>
      </c>
      <c r="I9" t="s">
        <v>28</v>
      </c>
    </row>
    <row r="10" spans="1:9" x14ac:dyDescent="0.35">
      <c r="A10" s="3" t="s">
        <v>675</v>
      </c>
      <c r="B10" t="s">
        <v>38</v>
      </c>
      <c r="C10" t="s">
        <v>39</v>
      </c>
      <c r="D10" t="s">
        <v>838</v>
      </c>
      <c r="E10" t="s">
        <v>26</v>
      </c>
      <c r="F10" t="s">
        <v>40</v>
      </c>
      <c r="G10" t="s">
        <v>12</v>
      </c>
      <c r="H10" t="s">
        <v>13</v>
      </c>
      <c r="I10" t="s">
        <v>28</v>
      </c>
    </row>
    <row r="11" spans="1:9" x14ac:dyDescent="0.35">
      <c r="A11" s="3" t="s">
        <v>675</v>
      </c>
      <c r="B11" t="s">
        <v>41</v>
      </c>
      <c r="C11" t="s">
        <v>42</v>
      </c>
      <c r="D11" t="s">
        <v>838</v>
      </c>
      <c r="E11" t="s">
        <v>43</v>
      </c>
      <c r="F11" t="s">
        <v>44</v>
      </c>
      <c r="G11" t="s">
        <v>12</v>
      </c>
      <c r="H11" t="s">
        <v>45</v>
      </c>
      <c r="I11" t="s">
        <v>46</v>
      </c>
    </row>
    <row r="12" spans="1:9" x14ac:dyDescent="0.35">
      <c r="A12" s="3" t="s">
        <v>675</v>
      </c>
      <c r="B12" t="s">
        <v>47</v>
      </c>
      <c r="C12" t="s">
        <v>48</v>
      </c>
      <c r="D12" t="s">
        <v>838</v>
      </c>
      <c r="E12" t="s">
        <v>49</v>
      </c>
      <c r="F12" t="s">
        <v>50</v>
      </c>
      <c r="G12" t="s">
        <v>12</v>
      </c>
      <c r="H12" t="s">
        <v>45</v>
      </c>
      <c r="I12" t="s">
        <v>51</v>
      </c>
    </row>
    <row r="13" spans="1:9" x14ac:dyDescent="0.35">
      <c r="A13" s="3" t="s">
        <v>675</v>
      </c>
      <c r="B13" t="s">
        <v>52</v>
      </c>
      <c r="C13" t="s">
        <v>53</v>
      </c>
      <c r="D13" t="s">
        <v>838</v>
      </c>
      <c r="E13" t="s">
        <v>54</v>
      </c>
      <c r="F13" t="s">
        <v>55</v>
      </c>
      <c r="G13" t="s">
        <v>12</v>
      </c>
      <c r="H13" t="s">
        <v>45</v>
      </c>
      <c r="I13" t="s">
        <v>56</v>
      </c>
    </row>
    <row r="14" spans="1:9" x14ac:dyDescent="0.35">
      <c r="A14" s="3" t="s">
        <v>675</v>
      </c>
      <c r="B14" t="s">
        <v>57</v>
      </c>
      <c r="C14" t="s">
        <v>58</v>
      </c>
      <c r="D14" t="s">
        <v>838</v>
      </c>
      <c r="E14" t="s">
        <v>59</v>
      </c>
      <c r="F14" t="s">
        <v>50</v>
      </c>
      <c r="G14" t="s">
        <v>12</v>
      </c>
      <c r="H14" t="s">
        <v>13</v>
      </c>
      <c r="I14" t="s">
        <v>60</v>
      </c>
    </row>
    <row r="15" spans="1:9" x14ac:dyDescent="0.35">
      <c r="A15" s="3" t="s">
        <v>675</v>
      </c>
      <c r="B15" t="s">
        <v>61</v>
      </c>
      <c r="C15" t="s">
        <v>62</v>
      </c>
      <c r="D15" t="s">
        <v>838</v>
      </c>
      <c r="E15" t="s">
        <v>63</v>
      </c>
      <c r="F15" t="s">
        <v>64</v>
      </c>
      <c r="G15" t="s">
        <v>12</v>
      </c>
      <c r="H15" t="s">
        <v>45</v>
      </c>
      <c r="I15" t="s">
        <v>65</v>
      </c>
    </row>
    <row r="16" spans="1:9" x14ac:dyDescent="0.35">
      <c r="A16" s="3" t="s">
        <v>675</v>
      </c>
      <c r="B16" t="s">
        <v>66</v>
      </c>
      <c r="C16" t="s">
        <v>67</v>
      </c>
      <c r="D16" t="s">
        <v>838</v>
      </c>
      <c r="E16" t="s">
        <v>63</v>
      </c>
      <c r="F16" t="s">
        <v>68</v>
      </c>
      <c r="G16" t="s">
        <v>12</v>
      </c>
      <c r="H16" t="s">
        <v>45</v>
      </c>
      <c r="I16" t="s">
        <v>69</v>
      </c>
    </row>
    <row r="17" spans="1:9" x14ac:dyDescent="0.35">
      <c r="A17" s="3" t="s">
        <v>675</v>
      </c>
      <c r="B17" t="s">
        <v>70</v>
      </c>
      <c r="C17" t="s">
        <v>71</v>
      </c>
      <c r="D17" t="s">
        <v>838</v>
      </c>
      <c r="E17" t="s">
        <v>63</v>
      </c>
      <c r="F17" t="s">
        <v>72</v>
      </c>
      <c r="G17" t="s">
        <v>12</v>
      </c>
      <c r="H17" t="s">
        <v>45</v>
      </c>
      <c r="I17" t="s">
        <v>73</v>
      </c>
    </row>
    <row r="18" spans="1:9" x14ac:dyDescent="0.35">
      <c r="A18" s="3" t="s">
        <v>675</v>
      </c>
      <c r="B18" t="s">
        <v>74</v>
      </c>
      <c r="C18" t="s">
        <v>75</v>
      </c>
      <c r="D18" t="s">
        <v>838</v>
      </c>
      <c r="E18" t="s">
        <v>63</v>
      </c>
      <c r="F18" t="s">
        <v>76</v>
      </c>
      <c r="G18" t="s">
        <v>12</v>
      </c>
      <c r="H18" t="s">
        <v>45</v>
      </c>
      <c r="I18" t="s">
        <v>77</v>
      </c>
    </row>
    <row r="19" spans="1:9" x14ac:dyDescent="0.35">
      <c r="A19" s="3" t="s">
        <v>675</v>
      </c>
      <c r="B19" t="s">
        <v>78</v>
      </c>
      <c r="C19" t="s">
        <v>79</v>
      </c>
      <c r="D19" t="s">
        <v>838</v>
      </c>
      <c r="E19" t="s">
        <v>63</v>
      </c>
      <c r="F19" t="s">
        <v>80</v>
      </c>
      <c r="G19" t="s">
        <v>12</v>
      </c>
      <c r="H19" t="s">
        <v>45</v>
      </c>
      <c r="I19" t="s">
        <v>81</v>
      </c>
    </row>
    <row r="20" spans="1:9" x14ac:dyDescent="0.35">
      <c r="A20" s="3" t="s">
        <v>675</v>
      </c>
      <c r="B20" t="s">
        <v>82</v>
      </c>
      <c r="C20" t="s">
        <v>83</v>
      </c>
      <c r="D20" t="s">
        <v>838</v>
      </c>
      <c r="E20" t="s">
        <v>63</v>
      </c>
      <c r="F20" t="s">
        <v>84</v>
      </c>
      <c r="G20" t="s">
        <v>12</v>
      </c>
      <c r="H20" t="s">
        <v>13</v>
      </c>
      <c r="I20" t="s">
        <v>85</v>
      </c>
    </row>
    <row r="21" spans="1:9" x14ac:dyDescent="0.35">
      <c r="A21" s="3" t="s">
        <v>675</v>
      </c>
      <c r="B21" t="s">
        <v>86</v>
      </c>
      <c r="C21" t="s">
        <v>87</v>
      </c>
      <c r="D21" t="s">
        <v>838</v>
      </c>
      <c r="E21" t="s">
        <v>63</v>
      </c>
      <c r="F21" t="s">
        <v>88</v>
      </c>
      <c r="G21" t="s">
        <v>12</v>
      </c>
      <c r="H21" t="s">
        <v>45</v>
      </c>
      <c r="I21" t="s">
        <v>89</v>
      </c>
    </row>
    <row r="22" spans="1:9" x14ac:dyDescent="0.35">
      <c r="A22" s="3" t="s">
        <v>675</v>
      </c>
      <c r="B22" t="s">
        <v>90</v>
      </c>
      <c r="C22" t="s">
        <v>91</v>
      </c>
      <c r="D22" t="s">
        <v>838</v>
      </c>
      <c r="E22" t="s">
        <v>63</v>
      </c>
      <c r="F22" t="s">
        <v>92</v>
      </c>
      <c r="G22" t="s">
        <v>12</v>
      </c>
      <c r="H22" t="s">
        <v>45</v>
      </c>
      <c r="I22" t="s">
        <v>93</v>
      </c>
    </row>
    <row r="23" spans="1:9" x14ac:dyDescent="0.35">
      <c r="A23" s="3" t="s">
        <v>675</v>
      </c>
      <c r="B23" t="s">
        <v>94</v>
      </c>
      <c r="C23" t="s">
        <v>95</v>
      </c>
      <c r="D23" t="s">
        <v>838</v>
      </c>
      <c r="E23" t="s">
        <v>63</v>
      </c>
      <c r="F23" t="s">
        <v>96</v>
      </c>
      <c r="G23" t="s">
        <v>12</v>
      </c>
      <c r="H23" t="s">
        <v>45</v>
      </c>
      <c r="I23" t="s">
        <v>97</v>
      </c>
    </row>
    <row r="24" spans="1:9" x14ac:dyDescent="0.35">
      <c r="A24" s="3" t="s">
        <v>675</v>
      </c>
      <c r="B24" t="s">
        <v>98</v>
      </c>
      <c r="C24" t="s">
        <v>99</v>
      </c>
      <c r="D24" t="s">
        <v>838</v>
      </c>
      <c r="E24" t="s">
        <v>63</v>
      </c>
      <c r="F24" t="s">
        <v>100</v>
      </c>
      <c r="G24" t="s">
        <v>12</v>
      </c>
      <c r="H24" t="s">
        <v>45</v>
      </c>
      <c r="I24" t="s">
        <v>85</v>
      </c>
    </row>
    <row r="25" spans="1:9" x14ac:dyDescent="0.35">
      <c r="A25" s="3" t="s">
        <v>675</v>
      </c>
      <c r="B25" t="s">
        <v>101</v>
      </c>
      <c r="C25" t="s">
        <v>102</v>
      </c>
      <c r="D25" t="s">
        <v>838</v>
      </c>
      <c r="E25" t="s">
        <v>63</v>
      </c>
      <c r="F25" t="s">
        <v>103</v>
      </c>
      <c r="G25" t="s">
        <v>12</v>
      </c>
      <c r="H25" t="s">
        <v>45</v>
      </c>
      <c r="I25" t="s">
        <v>104</v>
      </c>
    </row>
    <row r="26" spans="1:9" x14ac:dyDescent="0.35">
      <c r="A26" s="3" t="s">
        <v>675</v>
      </c>
      <c r="B26" t="s">
        <v>105</v>
      </c>
      <c r="C26" t="s">
        <v>106</v>
      </c>
      <c r="D26" t="s">
        <v>838</v>
      </c>
      <c r="E26" t="s">
        <v>63</v>
      </c>
      <c r="F26" t="s">
        <v>107</v>
      </c>
      <c r="G26" t="s">
        <v>12</v>
      </c>
      <c r="H26" t="s">
        <v>45</v>
      </c>
      <c r="I26" t="s">
        <v>108</v>
      </c>
    </row>
    <row r="27" spans="1:9" x14ac:dyDescent="0.35">
      <c r="A27" s="3" t="s">
        <v>675</v>
      </c>
      <c r="B27" t="s">
        <v>109</v>
      </c>
      <c r="C27" t="s">
        <v>110</v>
      </c>
      <c r="D27" t="s">
        <v>838</v>
      </c>
      <c r="E27" t="s">
        <v>63</v>
      </c>
      <c r="F27" t="s">
        <v>111</v>
      </c>
      <c r="G27" t="s">
        <v>12</v>
      </c>
      <c r="H27" t="s">
        <v>45</v>
      </c>
      <c r="I27" t="s">
        <v>112</v>
      </c>
    </row>
    <row r="28" spans="1:9" x14ac:dyDescent="0.35">
      <c r="A28" s="3" t="s">
        <v>675</v>
      </c>
      <c r="B28" t="s">
        <v>113</v>
      </c>
      <c r="C28" t="s">
        <v>114</v>
      </c>
      <c r="D28" t="s">
        <v>838</v>
      </c>
      <c r="E28" t="s">
        <v>63</v>
      </c>
      <c r="F28" t="s">
        <v>115</v>
      </c>
      <c r="G28" t="s">
        <v>12</v>
      </c>
      <c r="H28" t="s">
        <v>45</v>
      </c>
      <c r="I28" t="s">
        <v>116</v>
      </c>
    </row>
    <row r="29" spans="1:9" x14ac:dyDescent="0.35">
      <c r="A29" s="3" t="s">
        <v>675</v>
      </c>
      <c r="B29" t="s">
        <v>117</v>
      </c>
      <c r="C29" t="s">
        <v>118</v>
      </c>
      <c r="D29" t="s">
        <v>838</v>
      </c>
      <c r="E29" t="s">
        <v>119</v>
      </c>
      <c r="F29" t="s">
        <v>120</v>
      </c>
      <c r="G29" t="s">
        <v>12</v>
      </c>
      <c r="H29" t="s">
        <v>13</v>
      </c>
      <c r="I29" t="s">
        <v>121</v>
      </c>
    </row>
    <row r="30" spans="1:9" x14ac:dyDescent="0.35">
      <c r="A30" s="3" t="s">
        <v>675</v>
      </c>
      <c r="B30" t="s">
        <v>122</v>
      </c>
      <c r="C30" t="s">
        <v>123</v>
      </c>
      <c r="D30" t="s">
        <v>838</v>
      </c>
      <c r="E30" t="s">
        <v>124</v>
      </c>
      <c r="F30" t="s">
        <v>50</v>
      </c>
      <c r="G30" t="s">
        <v>12</v>
      </c>
      <c r="H30" t="s">
        <v>45</v>
      </c>
      <c r="I30" t="s">
        <v>125</v>
      </c>
    </row>
    <row r="31" spans="1:9" x14ac:dyDescent="0.35">
      <c r="A31" s="3" t="s">
        <v>675</v>
      </c>
      <c r="B31" t="s">
        <v>126</v>
      </c>
      <c r="C31" t="s">
        <v>127</v>
      </c>
      <c r="D31" t="s">
        <v>838</v>
      </c>
      <c r="E31" t="s">
        <v>128</v>
      </c>
      <c r="F31" t="s">
        <v>50</v>
      </c>
      <c r="G31" t="s">
        <v>12</v>
      </c>
      <c r="H31" t="s">
        <v>45</v>
      </c>
      <c r="I31" t="s">
        <v>129</v>
      </c>
    </row>
    <row r="32" spans="1:9" x14ac:dyDescent="0.35">
      <c r="A32" s="3" t="s">
        <v>675</v>
      </c>
      <c r="B32" t="s">
        <v>130</v>
      </c>
      <c r="C32" t="s">
        <v>131</v>
      </c>
      <c r="D32" t="s">
        <v>838</v>
      </c>
      <c r="E32" t="s">
        <v>132</v>
      </c>
      <c r="F32" t="s">
        <v>50</v>
      </c>
      <c r="G32" t="s">
        <v>12</v>
      </c>
      <c r="H32" t="s">
        <v>45</v>
      </c>
      <c r="I32" t="s">
        <v>133</v>
      </c>
    </row>
    <row r="33" spans="1:9" x14ac:dyDescent="0.35">
      <c r="A33" s="3" t="s">
        <v>675</v>
      </c>
      <c r="B33" t="s">
        <v>134</v>
      </c>
      <c r="C33" t="s">
        <v>135</v>
      </c>
      <c r="D33" t="s">
        <v>838</v>
      </c>
      <c r="E33" t="s">
        <v>136</v>
      </c>
      <c r="F33" t="s">
        <v>137</v>
      </c>
      <c r="G33" t="s">
        <v>12</v>
      </c>
      <c r="H33" t="s">
        <v>13</v>
      </c>
      <c r="I33" t="s">
        <v>138</v>
      </c>
    </row>
    <row r="34" spans="1:9" x14ac:dyDescent="0.35">
      <c r="A34" s="3" t="s">
        <v>675</v>
      </c>
      <c r="B34" t="s">
        <v>139</v>
      </c>
      <c r="C34" t="s">
        <v>140</v>
      </c>
      <c r="D34" t="s">
        <v>838</v>
      </c>
      <c r="E34" t="s">
        <v>136</v>
      </c>
      <c r="F34" t="s">
        <v>141</v>
      </c>
      <c r="G34" t="s">
        <v>12</v>
      </c>
      <c r="H34" t="s">
        <v>13</v>
      </c>
      <c r="I34" t="s">
        <v>142</v>
      </c>
    </row>
    <row r="35" spans="1:9" x14ac:dyDescent="0.35">
      <c r="A35" s="3" t="s">
        <v>675</v>
      </c>
      <c r="B35" t="s">
        <v>143</v>
      </c>
      <c r="C35" t="s">
        <v>144</v>
      </c>
      <c r="D35" t="s">
        <v>838</v>
      </c>
      <c r="E35" t="s">
        <v>145</v>
      </c>
      <c r="F35" t="s">
        <v>146</v>
      </c>
      <c r="G35" t="s">
        <v>12</v>
      </c>
      <c r="H35" t="s">
        <v>13</v>
      </c>
      <c r="I35" t="s">
        <v>147</v>
      </c>
    </row>
    <row r="36" spans="1:9" x14ac:dyDescent="0.35">
      <c r="A36" s="3" t="s">
        <v>675</v>
      </c>
      <c r="B36" t="s">
        <v>148</v>
      </c>
      <c r="C36" t="s">
        <v>149</v>
      </c>
      <c r="D36" t="s">
        <v>838</v>
      </c>
      <c r="E36" t="s">
        <v>145</v>
      </c>
      <c r="F36" t="s">
        <v>18</v>
      </c>
      <c r="G36" t="s">
        <v>12</v>
      </c>
      <c r="H36" t="s">
        <v>13</v>
      </c>
      <c r="I36" t="s">
        <v>150</v>
      </c>
    </row>
    <row r="37" spans="1:9" x14ac:dyDescent="0.35">
      <c r="A37" s="3" t="s">
        <v>675</v>
      </c>
      <c r="B37" t="s">
        <v>151</v>
      </c>
      <c r="C37" t="s">
        <v>152</v>
      </c>
      <c r="D37" t="s">
        <v>838</v>
      </c>
      <c r="E37" t="s">
        <v>145</v>
      </c>
      <c r="F37" t="s">
        <v>153</v>
      </c>
      <c r="G37" t="s">
        <v>12</v>
      </c>
      <c r="H37" t="s">
        <v>13</v>
      </c>
      <c r="I37" t="s">
        <v>154</v>
      </c>
    </row>
    <row r="38" spans="1:9" x14ac:dyDescent="0.35">
      <c r="A38" s="3" t="s">
        <v>675</v>
      </c>
      <c r="B38" t="s">
        <v>155</v>
      </c>
      <c r="C38" t="s">
        <v>156</v>
      </c>
      <c r="D38" t="s">
        <v>838</v>
      </c>
      <c r="E38" t="s">
        <v>145</v>
      </c>
      <c r="F38" t="s">
        <v>157</v>
      </c>
      <c r="G38" t="s">
        <v>12</v>
      </c>
      <c r="H38" t="s">
        <v>13</v>
      </c>
      <c r="I38" t="s">
        <v>158</v>
      </c>
    </row>
    <row r="39" spans="1:9" x14ac:dyDescent="0.35">
      <c r="A39" s="3" t="s">
        <v>675</v>
      </c>
      <c r="B39" t="s">
        <v>159</v>
      </c>
      <c r="C39" t="s">
        <v>160</v>
      </c>
      <c r="D39" t="s">
        <v>838</v>
      </c>
      <c r="E39" t="s">
        <v>161</v>
      </c>
      <c r="F39" t="s">
        <v>11</v>
      </c>
      <c r="G39" t="s">
        <v>12</v>
      </c>
      <c r="H39" t="s">
        <v>13</v>
      </c>
      <c r="I39" t="s">
        <v>162</v>
      </c>
    </row>
    <row r="40" spans="1:9" x14ac:dyDescent="0.35">
      <c r="A40" s="3" t="s">
        <v>675</v>
      </c>
      <c r="B40" t="s">
        <v>163</v>
      </c>
      <c r="C40" t="s">
        <v>164</v>
      </c>
      <c r="D40" t="s">
        <v>838</v>
      </c>
      <c r="E40" t="s">
        <v>161</v>
      </c>
      <c r="F40" t="s">
        <v>11</v>
      </c>
      <c r="G40" t="s">
        <v>12</v>
      </c>
      <c r="H40" t="s">
        <v>13</v>
      </c>
      <c r="I40" t="s">
        <v>165</v>
      </c>
    </row>
    <row r="41" spans="1:9" x14ac:dyDescent="0.35">
      <c r="A41" s="3" t="s">
        <v>675</v>
      </c>
      <c r="B41" t="s">
        <v>166</v>
      </c>
      <c r="C41" t="s">
        <v>167</v>
      </c>
      <c r="D41" t="s">
        <v>838</v>
      </c>
      <c r="E41" t="s">
        <v>168</v>
      </c>
      <c r="F41" t="s">
        <v>169</v>
      </c>
      <c r="G41" t="s">
        <v>12</v>
      </c>
      <c r="H41" t="s">
        <v>13</v>
      </c>
      <c r="I41" t="s">
        <v>170</v>
      </c>
    </row>
    <row r="42" spans="1:9" x14ac:dyDescent="0.35">
      <c r="A42" s="3" t="s">
        <v>675</v>
      </c>
      <c r="B42" t="s">
        <v>171</v>
      </c>
      <c r="C42" t="s">
        <v>172</v>
      </c>
      <c r="D42" t="s">
        <v>838</v>
      </c>
      <c r="E42" t="s">
        <v>173</v>
      </c>
      <c r="F42" t="s">
        <v>174</v>
      </c>
      <c r="G42" t="s">
        <v>12</v>
      </c>
      <c r="H42" t="s">
        <v>13</v>
      </c>
      <c r="I42" t="s">
        <v>175</v>
      </c>
    </row>
    <row r="43" spans="1:9" x14ac:dyDescent="0.35">
      <c r="A43" s="3" t="s">
        <v>675</v>
      </c>
      <c r="B43" t="s">
        <v>176</v>
      </c>
      <c r="C43" t="s">
        <v>177</v>
      </c>
      <c r="D43" t="s">
        <v>838</v>
      </c>
      <c r="E43" t="s">
        <v>173</v>
      </c>
      <c r="F43" t="s">
        <v>11</v>
      </c>
      <c r="G43" t="s">
        <v>12</v>
      </c>
      <c r="H43" t="s">
        <v>13</v>
      </c>
      <c r="I43" t="s">
        <v>178</v>
      </c>
    </row>
    <row r="44" spans="1:9" x14ac:dyDescent="0.35">
      <c r="A44" s="3" t="s">
        <v>675</v>
      </c>
      <c r="B44" t="s">
        <v>179</v>
      </c>
      <c r="C44" t="s">
        <v>180</v>
      </c>
      <c r="D44" t="s">
        <v>838</v>
      </c>
      <c r="E44" t="s">
        <v>181</v>
      </c>
      <c r="F44" t="s">
        <v>182</v>
      </c>
      <c r="G44" t="s">
        <v>12</v>
      </c>
      <c r="H44" t="s">
        <v>13</v>
      </c>
      <c r="I44" t="s">
        <v>183</v>
      </c>
    </row>
    <row r="45" spans="1:9" x14ac:dyDescent="0.35">
      <c r="A45" s="3" t="s">
        <v>675</v>
      </c>
      <c r="B45" t="s">
        <v>184</v>
      </c>
      <c r="C45" t="s">
        <v>185</v>
      </c>
      <c r="D45" t="s">
        <v>838</v>
      </c>
      <c r="E45" t="s">
        <v>181</v>
      </c>
      <c r="F45" t="s">
        <v>186</v>
      </c>
      <c r="G45" t="s">
        <v>12</v>
      </c>
      <c r="H45" t="s">
        <v>13</v>
      </c>
      <c r="I45" t="s">
        <v>187</v>
      </c>
    </row>
    <row r="46" spans="1:9" x14ac:dyDescent="0.35">
      <c r="A46" s="3" t="s">
        <v>675</v>
      </c>
      <c r="B46" t="s">
        <v>188</v>
      </c>
      <c r="C46" t="s">
        <v>189</v>
      </c>
      <c r="D46" t="s">
        <v>838</v>
      </c>
      <c r="E46" t="s">
        <v>181</v>
      </c>
      <c r="F46" t="s">
        <v>190</v>
      </c>
      <c r="G46" t="s">
        <v>12</v>
      </c>
      <c r="H46" t="s">
        <v>13</v>
      </c>
      <c r="I46" t="s">
        <v>187</v>
      </c>
    </row>
    <row r="47" spans="1:9" x14ac:dyDescent="0.35">
      <c r="A47" s="3" t="s">
        <v>675</v>
      </c>
      <c r="B47" t="s">
        <v>191</v>
      </c>
      <c r="C47" t="s">
        <v>192</v>
      </c>
      <c r="D47" t="s">
        <v>838</v>
      </c>
      <c r="E47" t="s">
        <v>181</v>
      </c>
      <c r="F47" t="s">
        <v>88</v>
      </c>
      <c r="G47" t="s">
        <v>12</v>
      </c>
      <c r="H47" t="s">
        <v>13</v>
      </c>
      <c r="I47" t="s">
        <v>193</v>
      </c>
    </row>
    <row r="48" spans="1:9" x14ac:dyDescent="0.35">
      <c r="A48" s="3" t="s">
        <v>675</v>
      </c>
      <c r="B48" t="s">
        <v>194</v>
      </c>
      <c r="C48" t="s">
        <v>195</v>
      </c>
      <c r="D48" t="s">
        <v>838</v>
      </c>
      <c r="E48" t="s">
        <v>181</v>
      </c>
      <c r="F48" t="s">
        <v>196</v>
      </c>
      <c r="G48" t="s">
        <v>12</v>
      </c>
      <c r="H48" t="s">
        <v>13</v>
      </c>
      <c r="I48" t="s">
        <v>187</v>
      </c>
    </row>
    <row r="49" spans="1:9" x14ac:dyDescent="0.35">
      <c r="A49" s="3" t="s">
        <v>675</v>
      </c>
      <c r="B49" t="s">
        <v>197</v>
      </c>
      <c r="C49" t="s">
        <v>198</v>
      </c>
      <c r="D49" t="s">
        <v>838</v>
      </c>
      <c r="E49" t="s">
        <v>181</v>
      </c>
      <c r="F49" t="s">
        <v>199</v>
      </c>
      <c r="G49" t="s">
        <v>12</v>
      </c>
      <c r="H49" t="s">
        <v>13</v>
      </c>
      <c r="I49" t="s">
        <v>200</v>
      </c>
    </row>
    <row r="50" spans="1:9" x14ac:dyDescent="0.35">
      <c r="A50" s="3" t="s">
        <v>675</v>
      </c>
      <c r="B50" t="s">
        <v>201</v>
      </c>
      <c r="C50" t="s">
        <v>202</v>
      </c>
      <c r="D50" t="s">
        <v>838</v>
      </c>
      <c r="E50" t="s">
        <v>181</v>
      </c>
      <c r="F50" t="s">
        <v>203</v>
      </c>
      <c r="G50" t="s">
        <v>12</v>
      </c>
      <c r="H50" t="s">
        <v>13</v>
      </c>
      <c r="I50" t="s">
        <v>187</v>
      </c>
    </row>
    <row r="51" spans="1:9" x14ac:dyDescent="0.35">
      <c r="A51" s="3" t="s">
        <v>675</v>
      </c>
      <c r="B51" t="s">
        <v>204</v>
      </c>
      <c r="C51" t="s">
        <v>205</v>
      </c>
      <c r="D51" t="s">
        <v>838</v>
      </c>
      <c r="E51" t="s">
        <v>181</v>
      </c>
      <c r="F51" t="s">
        <v>27</v>
      </c>
      <c r="G51" t="s">
        <v>12</v>
      </c>
      <c r="H51" t="s">
        <v>13</v>
      </c>
      <c r="I51" t="s">
        <v>206</v>
      </c>
    </row>
    <row r="52" spans="1:9" x14ac:dyDescent="0.35">
      <c r="A52" s="3" t="s">
        <v>675</v>
      </c>
      <c r="B52" t="s">
        <v>207</v>
      </c>
      <c r="C52" t="s">
        <v>208</v>
      </c>
      <c r="D52" t="s">
        <v>838</v>
      </c>
      <c r="E52" t="s">
        <v>181</v>
      </c>
      <c r="F52" t="s">
        <v>31</v>
      </c>
      <c r="G52" t="s">
        <v>12</v>
      </c>
      <c r="H52" t="s">
        <v>13</v>
      </c>
      <c r="I52" t="s">
        <v>209</v>
      </c>
    </row>
    <row r="53" spans="1:9" x14ac:dyDescent="0.35">
      <c r="A53" s="3" t="s">
        <v>675</v>
      </c>
      <c r="B53" t="s">
        <v>210</v>
      </c>
      <c r="C53" t="s">
        <v>211</v>
      </c>
      <c r="D53" t="s">
        <v>838</v>
      </c>
      <c r="E53" t="s">
        <v>181</v>
      </c>
      <c r="F53" t="s">
        <v>34</v>
      </c>
      <c r="G53" t="s">
        <v>12</v>
      </c>
      <c r="H53" t="s">
        <v>13</v>
      </c>
      <c r="I53" t="s">
        <v>209</v>
      </c>
    </row>
    <row r="54" spans="1:9" x14ac:dyDescent="0.35">
      <c r="A54" s="3" t="s">
        <v>675</v>
      </c>
      <c r="B54" t="s">
        <v>212</v>
      </c>
      <c r="C54" t="s">
        <v>213</v>
      </c>
      <c r="D54" t="s">
        <v>838</v>
      </c>
      <c r="E54" t="s">
        <v>181</v>
      </c>
      <c r="F54" t="s">
        <v>37</v>
      </c>
      <c r="G54" t="s">
        <v>12</v>
      </c>
      <c r="H54" t="s">
        <v>13</v>
      </c>
      <c r="I54" t="s">
        <v>214</v>
      </c>
    </row>
    <row r="55" spans="1:9" x14ac:dyDescent="0.35">
      <c r="A55" s="3" t="s">
        <v>675</v>
      </c>
      <c r="B55" t="s">
        <v>215</v>
      </c>
      <c r="C55" t="s">
        <v>216</v>
      </c>
      <c r="D55" t="s">
        <v>838</v>
      </c>
      <c r="E55" t="s">
        <v>181</v>
      </c>
      <c r="F55" t="s">
        <v>40</v>
      </c>
      <c r="G55" t="s">
        <v>12</v>
      </c>
      <c r="H55" t="s">
        <v>13</v>
      </c>
      <c r="I55" t="s">
        <v>214</v>
      </c>
    </row>
    <row r="56" spans="1:9" x14ac:dyDescent="0.35">
      <c r="A56" s="3" t="s">
        <v>675</v>
      </c>
      <c r="B56" t="s">
        <v>217</v>
      </c>
      <c r="C56" t="s">
        <v>218</v>
      </c>
      <c r="D56" t="s">
        <v>838</v>
      </c>
      <c r="E56" t="s">
        <v>181</v>
      </c>
      <c r="F56" t="s">
        <v>219</v>
      </c>
      <c r="G56" t="s">
        <v>12</v>
      </c>
      <c r="H56" t="s">
        <v>13</v>
      </c>
      <c r="I56" t="s">
        <v>220</v>
      </c>
    </row>
    <row r="57" spans="1:9" x14ac:dyDescent="0.35">
      <c r="A57" s="3" t="s">
        <v>675</v>
      </c>
      <c r="B57" t="s">
        <v>221</v>
      </c>
      <c r="C57" t="s">
        <v>222</v>
      </c>
      <c r="D57" t="s">
        <v>838</v>
      </c>
      <c r="E57" t="s">
        <v>181</v>
      </c>
      <c r="F57" t="s">
        <v>223</v>
      </c>
      <c r="G57" t="s">
        <v>12</v>
      </c>
      <c r="H57" t="s">
        <v>13</v>
      </c>
      <c r="I57" t="s">
        <v>224</v>
      </c>
    </row>
    <row r="58" spans="1:9" x14ac:dyDescent="0.35">
      <c r="A58" s="3" t="s">
        <v>675</v>
      </c>
      <c r="B58" t="s">
        <v>225</v>
      </c>
      <c r="C58" t="s">
        <v>226</v>
      </c>
      <c r="D58" t="s">
        <v>838</v>
      </c>
      <c r="E58" t="s">
        <v>181</v>
      </c>
      <c r="F58" t="s">
        <v>227</v>
      </c>
      <c r="G58" t="s">
        <v>12</v>
      </c>
      <c r="H58" t="s">
        <v>13</v>
      </c>
      <c r="I58" t="s">
        <v>228</v>
      </c>
    </row>
    <row r="59" spans="1:9" x14ac:dyDescent="0.35">
      <c r="A59" s="3" t="s">
        <v>675</v>
      </c>
      <c r="B59" t="s">
        <v>229</v>
      </c>
      <c r="C59" t="s">
        <v>230</v>
      </c>
      <c r="D59" t="s">
        <v>838</v>
      </c>
      <c r="E59" t="s">
        <v>181</v>
      </c>
      <c r="F59" t="s">
        <v>231</v>
      </c>
      <c r="G59" t="s">
        <v>12</v>
      </c>
      <c r="H59" t="s">
        <v>13</v>
      </c>
      <c r="I59" t="s">
        <v>232</v>
      </c>
    </row>
    <row r="60" spans="1:9" x14ac:dyDescent="0.35">
      <c r="A60" s="3" t="s">
        <v>675</v>
      </c>
      <c r="B60" t="s">
        <v>233</v>
      </c>
      <c r="C60" t="s">
        <v>234</v>
      </c>
      <c r="D60" t="s">
        <v>838</v>
      </c>
      <c r="E60" t="s">
        <v>181</v>
      </c>
      <c r="F60" t="s">
        <v>235</v>
      </c>
      <c r="G60" t="s">
        <v>12</v>
      </c>
      <c r="H60" t="s">
        <v>13</v>
      </c>
      <c r="I60" t="s">
        <v>236</v>
      </c>
    </row>
    <row r="61" spans="1:9" x14ac:dyDescent="0.35">
      <c r="A61" s="3" t="s">
        <v>675</v>
      </c>
      <c r="B61" t="s">
        <v>237</v>
      </c>
      <c r="C61" t="s">
        <v>238</v>
      </c>
      <c r="D61" t="s">
        <v>838</v>
      </c>
      <c r="E61" t="s">
        <v>181</v>
      </c>
      <c r="F61" t="s">
        <v>239</v>
      </c>
      <c r="G61" t="s">
        <v>12</v>
      </c>
      <c r="H61" t="s">
        <v>13</v>
      </c>
      <c r="I61" t="s">
        <v>240</v>
      </c>
    </row>
    <row r="62" spans="1:9" x14ac:dyDescent="0.35">
      <c r="A62" s="3" t="s">
        <v>675</v>
      </c>
      <c r="B62" t="s">
        <v>241</v>
      </c>
      <c r="C62" t="s">
        <v>242</v>
      </c>
      <c r="D62" t="s">
        <v>838</v>
      </c>
      <c r="E62" t="s">
        <v>181</v>
      </c>
      <c r="F62" t="s">
        <v>243</v>
      </c>
      <c r="G62" t="s">
        <v>12</v>
      </c>
      <c r="H62" t="s">
        <v>13</v>
      </c>
      <c r="I62" t="s">
        <v>244</v>
      </c>
    </row>
    <row r="63" spans="1:9" x14ac:dyDescent="0.35">
      <c r="A63" s="3" t="s">
        <v>675</v>
      </c>
      <c r="B63" t="s">
        <v>245</v>
      </c>
      <c r="C63" t="s">
        <v>246</v>
      </c>
      <c r="D63" t="s">
        <v>838</v>
      </c>
      <c r="E63" t="s">
        <v>181</v>
      </c>
      <c r="F63" t="s">
        <v>247</v>
      </c>
      <c r="G63" t="s">
        <v>12</v>
      </c>
      <c r="H63" t="s">
        <v>13</v>
      </c>
      <c r="I63" t="s">
        <v>248</v>
      </c>
    </row>
    <row r="64" spans="1:9" x14ac:dyDescent="0.35">
      <c r="A64" s="3" t="s">
        <v>675</v>
      </c>
      <c r="B64" t="s">
        <v>249</v>
      </c>
      <c r="C64" t="s">
        <v>250</v>
      </c>
      <c r="D64" t="s">
        <v>838</v>
      </c>
      <c r="E64" t="s">
        <v>181</v>
      </c>
      <c r="F64" t="s">
        <v>251</v>
      </c>
      <c r="G64" t="s">
        <v>12</v>
      </c>
      <c r="H64" t="s">
        <v>13</v>
      </c>
      <c r="I64" t="s">
        <v>252</v>
      </c>
    </row>
    <row r="65" spans="1:9" x14ac:dyDescent="0.35">
      <c r="A65" s="3" t="s">
        <v>675</v>
      </c>
      <c r="B65" t="s">
        <v>253</v>
      </c>
      <c r="C65" t="s">
        <v>254</v>
      </c>
      <c r="D65" t="s">
        <v>838</v>
      </c>
      <c r="E65" t="s">
        <v>255</v>
      </c>
      <c r="F65" t="s">
        <v>256</v>
      </c>
      <c r="G65" t="s">
        <v>12</v>
      </c>
      <c r="H65" t="s">
        <v>13</v>
      </c>
      <c r="I65" t="s">
        <v>257</v>
      </c>
    </row>
    <row r="66" spans="1:9" x14ac:dyDescent="0.35">
      <c r="A66" s="3" t="s">
        <v>675</v>
      </c>
      <c r="B66" t="s">
        <v>258</v>
      </c>
      <c r="C66" t="s">
        <v>259</v>
      </c>
      <c r="D66" t="s">
        <v>838</v>
      </c>
      <c r="E66" t="s">
        <v>387</v>
      </c>
      <c r="F66" t="s">
        <v>260</v>
      </c>
      <c r="G66" t="s">
        <v>12</v>
      </c>
      <c r="H66" t="s">
        <v>13</v>
      </c>
      <c r="I66" t="s">
        <v>261</v>
      </c>
    </row>
    <row r="67" spans="1:9" x14ac:dyDescent="0.35">
      <c r="A67" s="3" t="s">
        <v>675</v>
      </c>
      <c r="B67" t="s">
        <v>262</v>
      </c>
      <c r="C67" t="s">
        <v>263</v>
      </c>
      <c r="D67" t="s">
        <v>838</v>
      </c>
      <c r="E67" t="s">
        <v>255</v>
      </c>
      <c r="F67" t="s">
        <v>264</v>
      </c>
      <c r="G67" t="s">
        <v>12</v>
      </c>
      <c r="H67" t="s">
        <v>13</v>
      </c>
      <c r="I67" t="s">
        <v>265</v>
      </c>
    </row>
    <row r="68" spans="1:9" x14ac:dyDescent="0.35">
      <c r="A68" s="3" t="s">
        <v>675</v>
      </c>
      <c r="B68" t="s">
        <v>266</v>
      </c>
      <c r="C68" t="s">
        <v>267</v>
      </c>
      <c r="D68" t="s">
        <v>838</v>
      </c>
      <c r="E68" t="s">
        <v>268</v>
      </c>
      <c r="F68" t="s">
        <v>260</v>
      </c>
      <c r="G68" t="s">
        <v>12</v>
      </c>
      <c r="H68" t="s">
        <v>13</v>
      </c>
      <c r="I68" t="s">
        <v>269</v>
      </c>
    </row>
    <row r="69" spans="1:9" x14ac:dyDescent="0.35">
      <c r="A69" s="3" t="s">
        <v>675</v>
      </c>
      <c r="B69" t="s">
        <v>270</v>
      </c>
      <c r="C69" t="s">
        <v>271</v>
      </c>
      <c r="D69" t="s">
        <v>838</v>
      </c>
      <c r="E69" t="s">
        <v>255</v>
      </c>
      <c r="F69" t="s">
        <v>272</v>
      </c>
      <c r="G69" t="s">
        <v>12</v>
      </c>
      <c r="H69" t="s">
        <v>13</v>
      </c>
      <c r="I69" t="s">
        <v>273</v>
      </c>
    </row>
    <row r="70" spans="1:9" x14ac:dyDescent="0.35">
      <c r="A70" s="3" t="s">
        <v>675</v>
      </c>
      <c r="B70" t="s">
        <v>274</v>
      </c>
      <c r="C70" t="s">
        <v>275</v>
      </c>
      <c r="D70" t="s">
        <v>838</v>
      </c>
      <c r="E70" t="s">
        <v>255</v>
      </c>
      <c r="F70" t="s">
        <v>276</v>
      </c>
      <c r="G70" t="s">
        <v>12</v>
      </c>
      <c r="H70" t="s">
        <v>13</v>
      </c>
      <c r="I70" t="s">
        <v>277</v>
      </c>
    </row>
    <row r="71" spans="1:9" x14ac:dyDescent="0.35">
      <c r="A71" s="3" t="s">
        <v>675</v>
      </c>
      <c r="B71" t="s">
        <v>278</v>
      </c>
      <c r="C71" t="s">
        <v>279</v>
      </c>
      <c r="D71" t="s">
        <v>838</v>
      </c>
      <c r="E71" t="s">
        <v>255</v>
      </c>
      <c r="F71" t="s">
        <v>280</v>
      </c>
      <c r="G71" t="s">
        <v>12</v>
      </c>
      <c r="H71" t="s">
        <v>13</v>
      </c>
      <c r="I71" t="s">
        <v>281</v>
      </c>
    </row>
    <row r="72" spans="1:9" x14ac:dyDescent="0.35">
      <c r="A72" s="3" t="s">
        <v>675</v>
      </c>
      <c r="B72" t="s">
        <v>282</v>
      </c>
      <c r="C72" t="s">
        <v>283</v>
      </c>
      <c r="D72" t="s">
        <v>838</v>
      </c>
      <c r="E72" t="s">
        <v>255</v>
      </c>
      <c r="F72" t="s">
        <v>284</v>
      </c>
      <c r="G72" t="s">
        <v>12</v>
      </c>
      <c r="H72" t="s">
        <v>13</v>
      </c>
      <c r="I72" t="s">
        <v>273</v>
      </c>
    </row>
    <row r="73" spans="1:9" x14ac:dyDescent="0.35">
      <c r="A73" s="3" t="s">
        <v>675</v>
      </c>
      <c r="B73" t="s">
        <v>285</v>
      </c>
      <c r="C73" t="s">
        <v>286</v>
      </c>
      <c r="D73" t="s">
        <v>838</v>
      </c>
      <c r="E73" t="s">
        <v>255</v>
      </c>
      <c r="F73" t="s">
        <v>287</v>
      </c>
      <c r="G73" t="s">
        <v>12</v>
      </c>
      <c r="H73" t="s">
        <v>13</v>
      </c>
      <c r="I73" t="s">
        <v>273</v>
      </c>
    </row>
    <row r="74" spans="1:9" x14ac:dyDescent="0.35">
      <c r="A74" s="3" t="s">
        <v>675</v>
      </c>
      <c r="B74" t="s">
        <v>288</v>
      </c>
      <c r="C74" t="s">
        <v>289</v>
      </c>
      <c r="D74" t="s">
        <v>838</v>
      </c>
      <c r="E74" t="s">
        <v>255</v>
      </c>
      <c r="F74" t="s">
        <v>290</v>
      </c>
      <c r="G74" t="s">
        <v>12</v>
      </c>
      <c r="H74" t="s">
        <v>45</v>
      </c>
      <c r="I74" t="s">
        <v>291</v>
      </c>
    </row>
    <row r="75" spans="1:9" x14ac:dyDescent="0.35">
      <c r="A75" s="3" t="s">
        <v>675</v>
      </c>
      <c r="B75" t="s">
        <v>292</v>
      </c>
      <c r="C75" t="s">
        <v>293</v>
      </c>
      <c r="D75" t="s">
        <v>838</v>
      </c>
      <c r="E75" t="s">
        <v>255</v>
      </c>
      <c r="F75" t="s">
        <v>294</v>
      </c>
      <c r="G75" t="s">
        <v>12</v>
      </c>
      <c r="H75" t="s">
        <v>13</v>
      </c>
      <c r="I75" t="s">
        <v>295</v>
      </c>
    </row>
    <row r="76" spans="1:9" x14ac:dyDescent="0.35">
      <c r="A76" s="3" t="s">
        <v>675</v>
      </c>
      <c r="B76" t="s">
        <v>296</v>
      </c>
      <c r="C76" t="s">
        <v>297</v>
      </c>
      <c r="D76" t="s">
        <v>838</v>
      </c>
      <c r="E76" t="s">
        <v>255</v>
      </c>
      <c r="F76" t="s">
        <v>298</v>
      </c>
      <c r="G76" t="s">
        <v>12</v>
      </c>
      <c r="H76" t="s">
        <v>13</v>
      </c>
      <c r="I76" t="s">
        <v>299</v>
      </c>
    </row>
    <row r="77" spans="1:9" x14ac:dyDescent="0.35">
      <c r="A77" s="3" t="s">
        <v>675</v>
      </c>
      <c r="B77" t="s">
        <v>300</v>
      </c>
      <c r="C77" t="s">
        <v>301</v>
      </c>
      <c r="D77" t="s">
        <v>838</v>
      </c>
      <c r="E77" t="s">
        <v>255</v>
      </c>
      <c r="F77" t="s">
        <v>199</v>
      </c>
      <c r="G77" t="s">
        <v>12</v>
      </c>
      <c r="H77" t="s">
        <v>13</v>
      </c>
      <c r="I77" t="s">
        <v>273</v>
      </c>
    </row>
    <row r="78" spans="1:9" x14ac:dyDescent="0.35">
      <c r="A78" s="3" t="s">
        <v>675</v>
      </c>
      <c r="B78" t="s">
        <v>302</v>
      </c>
      <c r="C78" t="s">
        <v>303</v>
      </c>
      <c r="D78" t="s">
        <v>838</v>
      </c>
      <c r="E78" t="s">
        <v>255</v>
      </c>
      <c r="F78" t="s">
        <v>203</v>
      </c>
      <c r="G78" t="s">
        <v>12</v>
      </c>
      <c r="H78" t="s">
        <v>13</v>
      </c>
      <c r="I78" t="s">
        <v>273</v>
      </c>
    </row>
    <row r="79" spans="1:9" x14ac:dyDescent="0.35">
      <c r="A79" s="3" t="s">
        <v>675</v>
      </c>
      <c r="B79" t="s">
        <v>304</v>
      </c>
      <c r="C79" t="s">
        <v>305</v>
      </c>
      <c r="D79" t="s">
        <v>838</v>
      </c>
      <c r="E79" t="s">
        <v>255</v>
      </c>
      <c r="F79" t="s">
        <v>306</v>
      </c>
      <c r="G79" t="s">
        <v>12</v>
      </c>
      <c r="H79" t="s">
        <v>13</v>
      </c>
      <c r="I79" t="s">
        <v>307</v>
      </c>
    </row>
    <row r="80" spans="1:9" x14ac:dyDescent="0.35">
      <c r="A80" s="3" t="s">
        <v>675</v>
      </c>
      <c r="B80" t="s">
        <v>308</v>
      </c>
      <c r="C80" t="s">
        <v>309</v>
      </c>
      <c r="D80" t="s">
        <v>838</v>
      </c>
      <c r="E80" t="s">
        <v>255</v>
      </c>
      <c r="F80" t="s">
        <v>44</v>
      </c>
      <c r="G80" t="s">
        <v>12</v>
      </c>
      <c r="H80" t="s">
        <v>13</v>
      </c>
      <c r="I80" t="s">
        <v>310</v>
      </c>
    </row>
    <row r="81" spans="1:9" x14ac:dyDescent="0.35">
      <c r="A81" s="3" t="s">
        <v>675</v>
      </c>
      <c r="B81" t="s">
        <v>311</v>
      </c>
      <c r="C81" t="s">
        <v>312</v>
      </c>
      <c r="D81" t="s">
        <v>838</v>
      </c>
      <c r="E81" t="s">
        <v>255</v>
      </c>
      <c r="F81" t="s">
        <v>313</v>
      </c>
      <c r="G81" t="s">
        <v>12</v>
      </c>
      <c r="H81" t="s">
        <v>13</v>
      </c>
      <c r="I81" t="s">
        <v>314</v>
      </c>
    </row>
    <row r="82" spans="1:9" x14ac:dyDescent="0.35">
      <c r="A82" s="3" t="s">
        <v>675</v>
      </c>
      <c r="B82" t="s">
        <v>315</v>
      </c>
      <c r="C82" t="s">
        <v>316</v>
      </c>
      <c r="D82" t="s">
        <v>838</v>
      </c>
      <c r="E82" t="s">
        <v>255</v>
      </c>
      <c r="F82" t="s">
        <v>50</v>
      </c>
      <c r="G82" t="s">
        <v>12</v>
      </c>
      <c r="H82" t="s">
        <v>13</v>
      </c>
      <c r="I82" t="s">
        <v>317</v>
      </c>
    </row>
    <row r="83" spans="1:9" x14ac:dyDescent="0.35">
      <c r="A83" s="3" t="s">
        <v>675</v>
      </c>
      <c r="B83" t="s">
        <v>318</v>
      </c>
      <c r="C83" t="s">
        <v>319</v>
      </c>
      <c r="D83" t="s">
        <v>838</v>
      </c>
      <c r="E83" t="s">
        <v>255</v>
      </c>
      <c r="F83" t="s">
        <v>320</v>
      </c>
      <c r="G83" t="s">
        <v>12</v>
      </c>
      <c r="H83" t="s">
        <v>13</v>
      </c>
      <c r="I83" t="s">
        <v>321</v>
      </c>
    </row>
    <row r="84" spans="1:9" x14ac:dyDescent="0.35">
      <c r="A84" s="3" t="s">
        <v>675</v>
      </c>
      <c r="B84" t="s">
        <v>322</v>
      </c>
      <c r="C84" t="s">
        <v>323</v>
      </c>
      <c r="D84" t="s">
        <v>838</v>
      </c>
      <c r="E84" t="s">
        <v>255</v>
      </c>
      <c r="F84" t="s">
        <v>27</v>
      </c>
      <c r="G84" t="s">
        <v>12</v>
      </c>
      <c r="H84" t="s">
        <v>13</v>
      </c>
      <c r="I84" t="s">
        <v>321</v>
      </c>
    </row>
    <row r="85" spans="1:9" x14ac:dyDescent="0.35">
      <c r="A85" s="3" t="s">
        <v>675</v>
      </c>
      <c r="B85" t="s">
        <v>324</v>
      </c>
      <c r="C85" t="s">
        <v>325</v>
      </c>
      <c r="D85" t="s">
        <v>838</v>
      </c>
      <c r="E85" t="s">
        <v>326</v>
      </c>
      <c r="F85" t="s">
        <v>31</v>
      </c>
      <c r="G85" t="s">
        <v>12</v>
      </c>
      <c r="H85" t="s">
        <v>13</v>
      </c>
      <c r="I85" t="s">
        <v>321</v>
      </c>
    </row>
    <row r="86" spans="1:9" x14ac:dyDescent="0.35">
      <c r="A86" s="3" t="s">
        <v>675</v>
      </c>
      <c r="B86" t="s">
        <v>327</v>
      </c>
      <c r="C86" t="s">
        <v>328</v>
      </c>
      <c r="D86" t="s">
        <v>838</v>
      </c>
      <c r="E86" t="s">
        <v>326</v>
      </c>
      <c r="F86" t="s">
        <v>34</v>
      </c>
      <c r="G86" t="s">
        <v>12</v>
      </c>
      <c r="H86" t="s">
        <v>13</v>
      </c>
      <c r="I86" t="s">
        <v>321</v>
      </c>
    </row>
    <row r="87" spans="1:9" x14ac:dyDescent="0.35">
      <c r="A87" s="3" t="s">
        <v>675</v>
      </c>
      <c r="B87" t="s">
        <v>329</v>
      </c>
      <c r="C87" t="s">
        <v>330</v>
      </c>
      <c r="D87" t="s">
        <v>838</v>
      </c>
      <c r="E87" t="s">
        <v>326</v>
      </c>
      <c r="F87" t="s">
        <v>37</v>
      </c>
      <c r="G87" t="s">
        <v>12</v>
      </c>
      <c r="H87" t="s">
        <v>13</v>
      </c>
      <c r="I87" t="s">
        <v>321</v>
      </c>
    </row>
    <row r="88" spans="1:9" x14ac:dyDescent="0.35">
      <c r="A88" s="3" t="s">
        <v>675</v>
      </c>
      <c r="B88" t="s">
        <v>331</v>
      </c>
      <c r="C88" t="s">
        <v>332</v>
      </c>
      <c r="D88" t="s">
        <v>838</v>
      </c>
      <c r="E88" t="s">
        <v>255</v>
      </c>
      <c r="F88" t="s">
        <v>40</v>
      </c>
      <c r="G88" t="s">
        <v>12</v>
      </c>
      <c r="H88" t="s">
        <v>13</v>
      </c>
      <c r="I88" t="s">
        <v>321</v>
      </c>
    </row>
    <row r="89" spans="1:9" x14ac:dyDescent="0.35">
      <c r="A89" s="3" t="s">
        <v>675</v>
      </c>
      <c r="B89" t="s">
        <v>333</v>
      </c>
      <c r="C89" t="s">
        <v>334</v>
      </c>
      <c r="D89" t="s">
        <v>838</v>
      </c>
      <c r="E89" t="s">
        <v>255</v>
      </c>
      <c r="F89" t="s">
        <v>260</v>
      </c>
      <c r="G89" t="s">
        <v>12</v>
      </c>
      <c r="H89" t="s">
        <v>13</v>
      </c>
      <c r="I89" t="s">
        <v>335</v>
      </c>
    </row>
    <row r="90" spans="1:9" x14ac:dyDescent="0.35">
      <c r="A90" s="3" t="s">
        <v>675</v>
      </c>
      <c r="B90" t="s">
        <v>336</v>
      </c>
      <c r="C90" t="s">
        <v>337</v>
      </c>
      <c r="D90" t="s">
        <v>838</v>
      </c>
      <c r="E90" t="s">
        <v>255</v>
      </c>
      <c r="F90" t="s">
        <v>227</v>
      </c>
      <c r="G90" t="s">
        <v>12</v>
      </c>
      <c r="H90" t="s">
        <v>13</v>
      </c>
      <c r="I90" t="s">
        <v>338</v>
      </c>
    </row>
    <row r="91" spans="1:9" x14ac:dyDescent="0.35">
      <c r="A91" s="3" t="s">
        <v>675</v>
      </c>
      <c r="B91" t="s">
        <v>339</v>
      </c>
      <c r="C91" t="s">
        <v>340</v>
      </c>
      <c r="D91" t="s">
        <v>838</v>
      </c>
      <c r="E91" t="s">
        <v>255</v>
      </c>
      <c r="F91" t="s">
        <v>169</v>
      </c>
      <c r="G91" t="s">
        <v>12</v>
      </c>
      <c r="H91" t="s">
        <v>13</v>
      </c>
      <c r="I91" t="s">
        <v>341</v>
      </c>
    </row>
    <row r="92" spans="1:9" x14ac:dyDescent="0.35">
      <c r="A92" s="3" t="s">
        <v>675</v>
      </c>
      <c r="B92" t="s">
        <v>342</v>
      </c>
      <c r="C92" t="s">
        <v>343</v>
      </c>
      <c r="D92" t="s">
        <v>838</v>
      </c>
      <c r="E92" t="s">
        <v>255</v>
      </c>
      <c r="F92" t="s">
        <v>344</v>
      </c>
      <c r="G92" t="s">
        <v>12</v>
      </c>
      <c r="H92" t="s">
        <v>45</v>
      </c>
      <c r="I92" t="s">
        <v>345</v>
      </c>
    </row>
    <row r="93" spans="1:9" x14ac:dyDescent="0.35">
      <c r="A93" s="3" t="s">
        <v>675</v>
      </c>
      <c r="B93" t="s">
        <v>346</v>
      </c>
      <c r="C93" t="s">
        <v>347</v>
      </c>
      <c r="D93" t="s">
        <v>838</v>
      </c>
      <c r="E93" t="s">
        <v>255</v>
      </c>
      <c r="F93" t="s">
        <v>107</v>
      </c>
      <c r="G93" t="s">
        <v>12</v>
      </c>
      <c r="H93" t="s">
        <v>13</v>
      </c>
      <c r="I93" t="s">
        <v>348</v>
      </c>
    </row>
    <row r="94" spans="1:9" x14ac:dyDescent="0.35">
      <c r="A94" s="3" t="s">
        <v>675</v>
      </c>
      <c r="B94" t="s">
        <v>349</v>
      </c>
      <c r="C94" t="s">
        <v>350</v>
      </c>
      <c r="D94" t="s">
        <v>838</v>
      </c>
      <c r="E94" t="s">
        <v>255</v>
      </c>
      <c r="F94" t="s">
        <v>92</v>
      </c>
      <c r="G94" t="s">
        <v>12</v>
      </c>
      <c r="H94" t="s">
        <v>13</v>
      </c>
      <c r="I94" t="s">
        <v>351</v>
      </c>
    </row>
    <row r="95" spans="1:9" x14ac:dyDescent="0.35">
      <c r="A95" s="3" t="s">
        <v>675</v>
      </c>
      <c r="B95" t="s">
        <v>352</v>
      </c>
      <c r="C95" t="s">
        <v>353</v>
      </c>
      <c r="D95" t="s">
        <v>838</v>
      </c>
      <c r="E95" t="s">
        <v>255</v>
      </c>
      <c r="F95" t="s">
        <v>115</v>
      </c>
      <c r="G95" t="s">
        <v>12</v>
      </c>
      <c r="H95" t="s">
        <v>13</v>
      </c>
      <c r="I95" t="s">
        <v>354</v>
      </c>
    </row>
    <row r="96" spans="1:9" x14ac:dyDescent="0.35">
      <c r="A96" s="3" t="s">
        <v>675</v>
      </c>
      <c r="B96" t="s">
        <v>355</v>
      </c>
      <c r="C96" t="s">
        <v>356</v>
      </c>
      <c r="D96" t="s">
        <v>838</v>
      </c>
      <c r="E96" t="s">
        <v>255</v>
      </c>
      <c r="F96" t="s">
        <v>357</v>
      </c>
      <c r="G96" t="s">
        <v>12</v>
      </c>
      <c r="H96" t="s">
        <v>13</v>
      </c>
      <c r="I96" t="s">
        <v>358</v>
      </c>
    </row>
    <row r="97" spans="1:9" x14ac:dyDescent="0.35">
      <c r="A97" s="3" t="s">
        <v>675</v>
      </c>
      <c r="B97" t="s">
        <v>359</v>
      </c>
      <c r="C97" t="s">
        <v>360</v>
      </c>
      <c r="D97" t="s">
        <v>838</v>
      </c>
      <c r="E97" t="s">
        <v>255</v>
      </c>
      <c r="F97" t="s">
        <v>243</v>
      </c>
      <c r="G97" t="s">
        <v>12</v>
      </c>
      <c r="H97" t="s">
        <v>13</v>
      </c>
      <c r="I97" t="s">
        <v>361</v>
      </c>
    </row>
    <row r="98" spans="1:9" x14ac:dyDescent="0.35">
      <c r="A98" s="3" t="s">
        <v>675</v>
      </c>
      <c r="B98" t="s">
        <v>362</v>
      </c>
      <c r="C98" t="s">
        <v>363</v>
      </c>
      <c r="D98" t="s">
        <v>838</v>
      </c>
      <c r="E98" t="s">
        <v>255</v>
      </c>
      <c r="F98" t="s">
        <v>247</v>
      </c>
      <c r="G98" t="s">
        <v>12</v>
      </c>
      <c r="H98" t="s">
        <v>13</v>
      </c>
      <c r="I98" t="s">
        <v>364</v>
      </c>
    </row>
    <row r="99" spans="1:9" x14ac:dyDescent="0.35">
      <c r="A99" s="3" t="s">
        <v>675</v>
      </c>
      <c r="B99" t="s">
        <v>365</v>
      </c>
      <c r="C99" t="s">
        <v>366</v>
      </c>
      <c r="D99" t="s">
        <v>838</v>
      </c>
      <c r="E99" t="s">
        <v>367</v>
      </c>
      <c r="F99" t="s">
        <v>31</v>
      </c>
      <c r="G99" t="s">
        <v>12</v>
      </c>
      <c r="H99" t="s">
        <v>13</v>
      </c>
      <c r="I99" t="s">
        <v>368</v>
      </c>
    </row>
    <row r="100" spans="1:9" x14ac:dyDescent="0.35">
      <c r="A100" s="3" t="s">
        <v>675</v>
      </c>
      <c r="B100" t="s">
        <v>369</v>
      </c>
      <c r="C100" t="s">
        <v>370</v>
      </c>
      <c r="D100" t="s">
        <v>838</v>
      </c>
      <c r="E100" t="s">
        <v>367</v>
      </c>
      <c r="F100" t="s">
        <v>37</v>
      </c>
      <c r="G100" t="s">
        <v>12</v>
      </c>
      <c r="H100" t="s">
        <v>13</v>
      </c>
      <c r="I100" t="s">
        <v>368</v>
      </c>
    </row>
    <row r="101" spans="1:9" x14ac:dyDescent="0.35">
      <c r="A101" s="3" t="s">
        <v>675</v>
      </c>
      <c r="B101" t="s">
        <v>371</v>
      </c>
      <c r="C101" t="s">
        <v>372</v>
      </c>
      <c r="D101" t="s">
        <v>838</v>
      </c>
      <c r="E101" t="s">
        <v>367</v>
      </c>
      <c r="F101" t="s">
        <v>320</v>
      </c>
      <c r="G101" t="s">
        <v>12</v>
      </c>
      <c r="H101" t="s">
        <v>13</v>
      </c>
      <c r="I101" t="s">
        <v>368</v>
      </c>
    </row>
    <row r="102" spans="1:9" x14ac:dyDescent="0.35">
      <c r="A102" s="3" t="s">
        <v>675</v>
      </c>
      <c r="B102" t="s">
        <v>373</v>
      </c>
      <c r="C102" t="s">
        <v>374</v>
      </c>
      <c r="D102" t="s">
        <v>838</v>
      </c>
      <c r="E102" t="s">
        <v>367</v>
      </c>
      <c r="F102" t="s">
        <v>27</v>
      </c>
      <c r="G102" t="s">
        <v>12</v>
      </c>
      <c r="H102" t="s">
        <v>13</v>
      </c>
      <c r="I102" t="s">
        <v>368</v>
      </c>
    </row>
    <row r="103" spans="1:9" x14ac:dyDescent="0.35">
      <c r="A103" s="3" t="s">
        <v>675</v>
      </c>
      <c r="B103" t="s">
        <v>375</v>
      </c>
      <c r="C103" t="s">
        <v>376</v>
      </c>
      <c r="D103" t="s">
        <v>838</v>
      </c>
      <c r="E103" t="s">
        <v>367</v>
      </c>
      <c r="F103" t="s">
        <v>34</v>
      </c>
      <c r="G103" t="s">
        <v>12</v>
      </c>
      <c r="H103" t="s">
        <v>13</v>
      </c>
      <c r="I103" t="s">
        <v>368</v>
      </c>
    </row>
    <row r="104" spans="1:9" x14ac:dyDescent="0.35">
      <c r="A104" s="3" t="s">
        <v>675</v>
      </c>
      <c r="B104" t="s">
        <v>377</v>
      </c>
      <c r="C104" t="s">
        <v>378</v>
      </c>
      <c r="D104" t="s">
        <v>838</v>
      </c>
      <c r="E104" t="s">
        <v>367</v>
      </c>
      <c r="F104" t="s">
        <v>40</v>
      </c>
      <c r="G104" t="s">
        <v>12</v>
      </c>
      <c r="H104" t="s">
        <v>13</v>
      </c>
      <c r="I104" t="s">
        <v>368</v>
      </c>
    </row>
    <row r="105" spans="1:9" x14ac:dyDescent="0.35">
      <c r="A105" s="3" t="s">
        <v>675</v>
      </c>
      <c r="B105" t="s">
        <v>379</v>
      </c>
      <c r="C105" t="s">
        <v>380</v>
      </c>
      <c r="D105" t="s">
        <v>838</v>
      </c>
      <c r="E105" t="s">
        <v>367</v>
      </c>
      <c r="F105" t="s">
        <v>381</v>
      </c>
      <c r="G105" t="s">
        <v>12</v>
      </c>
      <c r="H105" t="s">
        <v>13</v>
      </c>
      <c r="I105" t="s">
        <v>368</v>
      </c>
    </row>
    <row r="106" spans="1:9" x14ac:dyDescent="0.35">
      <c r="A106" s="3" t="s">
        <v>675</v>
      </c>
      <c r="B106" t="s">
        <v>382</v>
      </c>
      <c r="C106" t="s">
        <v>383</v>
      </c>
      <c r="D106" t="s">
        <v>838</v>
      </c>
      <c r="E106" t="s">
        <v>387</v>
      </c>
      <c r="F106" t="s">
        <v>320</v>
      </c>
      <c r="G106" t="s">
        <v>12</v>
      </c>
      <c r="H106" t="s">
        <v>13</v>
      </c>
      <c r="I106" t="s">
        <v>384</v>
      </c>
    </row>
    <row r="107" spans="1:9" x14ac:dyDescent="0.35">
      <c r="A107" s="3" t="s">
        <v>675</v>
      </c>
      <c r="B107" t="s">
        <v>385</v>
      </c>
      <c r="C107" t="s">
        <v>386</v>
      </c>
      <c r="D107" t="s">
        <v>838</v>
      </c>
      <c r="E107" t="s">
        <v>387</v>
      </c>
      <c r="F107" t="s">
        <v>27</v>
      </c>
      <c r="G107" t="s">
        <v>12</v>
      </c>
      <c r="H107" t="s">
        <v>13</v>
      </c>
      <c r="I107" t="s">
        <v>384</v>
      </c>
    </row>
    <row r="108" spans="1:9" x14ac:dyDescent="0.35">
      <c r="A108" s="3" t="s">
        <v>675</v>
      </c>
      <c r="B108" t="s">
        <v>388</v>
      </c>
      <c r="C108" t="s">
        <v>389</v>
      </c>
      <c r="D108" t="s">
        <v>838</v>
      </c>
      <c r="E108" t="s">
        <v>387</v>
      </c>
      <c r="F108" t="s">
        <v>34</v>
      </c>
      <c r="G108" t="s">
        <v>12</v>
      </c>
      <c r="H108" t="s">
        <v>13</v>
      </c>
      <c r="I108" t="s">
        <v>384</v>
      </c>
    </row>
    <row r="109" spans="1:9" x14ac:dyDescent="0.35">
      <c r="A109" s="3" t="s">
        <v>675</v>
      </c>
      <c r="B109" t="s">
        <v>390</v>
      </c>
      <c r="C109" t="s">
        <v>391</v>
      </c>
      <c r="D109" t="s">
        <v>838</v>
      </c>
      <c r="E109" t="s">
        <v>387</v>
      </c>
      <c r="F109" t="s">
        <v>40</v>
      </c>
      <c r="G109" t="s">
        <v>12</v>
      </c>
      <c r="H109" t="s">
        <v>13</v>
      </c>
      <c r="I109" t="s">
        <v>384</v>
      </c>
    </row>
    <row r="110" spans="1:9" x14ac:dyDescent="0.35">
      <c r="A110" s="3" t="s">
        <v>675</v>
      </c>
      <c r="B110" t="s">
        <v>392</v>
      </c>
      <c r="C110" t="s">
        <v>393</v>
      </c>
      <c r="D110" t="s">
        <v>838</v>
      </c>
      <c r="E110" t="s">
        <v>387</v>
      </c>
      <c r="F110" t="s">
        <v>381</v>
      </c>
      <c r="G110" t="s">
        <v>12</v>
      </c>
      <c r="H110" t="s">
        <v>13</v>
      </c>
      <c r="I110" t="s">
        <v>384</v>
      </c>
    </row>
    <row r="111" spans="1:9" x14ac:dyDescent="0.35">
      <c r="A111" s="3" t="s">
        <v>675</v>
      </c>
      <c r="B111" t="s">
        <v>394</v>
      </c>
      <c r="C111" t="s">
        <v>395</v>
      </c>
      <c r="D111" t="s">
        <v>838</v>
      </c>
      <c r="E111" t="s">
        <v>396</v>
      </c>
      <c r="F111" t="s">
        <v>290</v>
      </c>
      <c r="G111" t="s">
        <v>12</v>
      </c>
      <c r="H111" t="s">
        <v>13</v>
      </c>
      <c r="I111" t="s">
        <v>397</v>
      </c>
    </row>
    <row r="112" spans="1:9" x14ac:dyDescent="0.35">
      <c r="A112" s="3" t="s">
        <v>675</v>
      </c>
      <c r="B112" t="s">
        <v>398</v>
      </c>
      <c r="C112" t="s">
        <v>399</v>
      </c>
      <c r="D112" t="s">
        <v>838</v>
      </c>
      <c r="E112" t="s">
        <v>400</v>
      </c>
      <c r="F112" t="s">
        <v>401</v>
      </c>
      <c r="G112" t="s">
        <v>12</v>
      </c>
      <c r="H112" t="s">
        <v>13</v>
      </c>
      <c r="I112" t="s">
        <v>402</v>
      </c>
    </row>
    <row r="113" spans="1:9" x14ac:dyDescent="0.35">
      <c r="A113" s="3" t="s">
        <v>675</v>
      </c>
      <c r="B113" t="s">
        <v>403</v>
      </c>
      <c r="C113" t="s">
        <v>404</v>
      </c>
      <c r="D113" t="s">
        <v>838</v>
      </c>
      <c r="E113" t="s">
        <v>400</v>
      </c>
      <c r="F113" t="s">
        <v>405</v>
      </c>
      <c r="G113" t="s">
        <v>12</v>
      </c>
      <c r="H113" t="s">
        <v>13</v>
      </c>
      <c r="I113" t="s">
        <v>406</v>
      </c>
    </row>
    <row r="114" spans="1:9" x14ac:dyDescent="0.35">
      <c r="A114" s="3" t="s">
        <v>675</v>
      </c>
      <c r="B114" t="s">
        <v>407</v>
      </c>
      <c r="C114" t="s">
        <v>408</v>
      </c>
      <c r="D114" t="s">
        <v>838</v>
      </c>
      <c r="E114" t="s">
        <v>400</v>
      </c>
      <c r="F114" t="s">
        <v>409</v>
      </c>
      <c r="G114" t="s">
        <v>12</v>
      </c>
      <c r="H114" t="s">
        <v>13</v>
      </c>
      <c r="I114" t="s">
        <v>410</v>
      </c>
    </row>
    <row r="115" spans="1:9" x14ac:dyDescent="0.35">
      <c r="A115" s="3" t="s">
        <v>675</v>
      </c>
      <c r="B115" t="s">
        <v>411</v>
      </c>
      <c r="C115" t="s">
        <v>412</v>
      </c>
      <c r="D115" t="s">
        <v>838</v>
      </c>
      <c r="E115" t="s">
        <v>413</v>
      </c>
      <c r="F115" t="s">
        <v>414</v>
      </c>
      <c r="G115" t="s">
        <v>12</v>
      </c>
      <c r="H115" t="s">
        <v>13</v>
      </c>
      <c r="I115" t="s">
        <v>415</v>
      </c>
    </row>
    <row r="116" spans="1:9" x14ac:dyDescent="0.35">
      <c r="A116" s="3" t="s">
        <v>675</v>
      </c>
      <c r="B116" t="s">
        <v>416</v>
      </c>
      <c r="C116" t="s">
        <v>417</v>
      </c>
      <c r="D116" t="s">
        <v>838</v>
      </c>
      <c r="E116" t="s">
        <v>418</v>
      </c>
      <c r="F116" t="s">
        <v>419</v>
      </c>
      <c r="G116" t="s">
        <v>12</v>
      </c>
      <c r="H116" t="s">
        <v>13</v>
      </c>
      <c r="I116" t="s">
        <v>420</v>
      </c>
    </row>
    <row r="117" spans="1:9" x14ac:dyDescent="0.35">
      <c r="A117" s="3" t="s">
        <v>675</v>
      </c>
      <c r="B117" t="s">
        <v>421</v>
      </c>
      <c r="C117" t="s">
        <v>422</v>
      </c>
      <c r="D117" t="s">
        <v>838</v>
      </c>
      <c r="E117" t="s">
        <v>418</v>
      </c>
      <c r="F117" t="s">
        <v>423</v>
      </c>
      <c r="G117" t="s">
        <v>12</v>
      </c>
      <c r="H117" t="s">
        <v>13</v>
      </c>
      <c r="I117" t="s">
        <v>424</v>
      </c>
    </row>
    <row r="118" spans="1:9" x14ac:dyDescent="0.35">
      <c r="A118" s="3" t="s">
        <v>675</v>
      </c>
      <c r="B118" t="s">
        <v>425</v>
      </c>
      <c r="C118" t="s">
        <v>426</v>
      </c>
      <c r="D118" t="s">
        <v>838</v>
      </c>
      <c r="E118" t="s">
        <v>427</v>
      </c>
      <c r="F118" t="s">
        <v>414</v>
      </c>
      <c r="G118" t="s">
        <v>12</v>
      </c>
      <c r="H118" t="s">
        <v>13</v>
      </c>
      <c r="I118" t="s">
        <v>428</v>
      </c>
    </row>
    <row r="119" spans="1:9" x14ac:dyDescent="0.35">
      <c r="A119" s="3" t="s">
        <v>675</v>
      </c>
      <c r="B119" t="s">
        <v>429</v>
      </c>
      <c r="C119" t="s">
        <v>430</v>
      </c>
      <c r="D119" t="s">
        <v>838</v>
      </c>
      <c r="E119" t="s">
        <v>431</v>
      </c>
      <c r="F119" t="s">
        <v>414</v>
      </c>
      <c r="G119" t="s">
        <v>12</v>
      </c>
      <c r="H119" t="s">
        <v>13</v>
      </c>
      <c r="I119" t="s">
        <v>432</v>
      </c>
    </row>
    <row r="120" spans="1:9" x14ac:dyDescent="0.35">
      <c r="A120" s="3" t="s">
        <v>675</v>
      </c>
      <c r="B120" t="s">
        <v>433</v>
      </c>
      <c r="C120" t="s">
        <v>434</v>
      </c>
      <c r="D120" t="s">
        <v>838</v>
      </c>
      <c r="E120" t="s">
        <v>418</v>
      </c>
      <c r="F120" t="s">
        <v>141</v>
      </c>
      <c r="G120" t="s">
        <v>12</v>
      </c>
      <c r="H120" t="s">
        <v>13</v>
      </c>
      <c r="I120" t="s">
        <v>435</v>
      </c>
    </row>
    <row r="121" spans="1:9" x14ac:dyDescent="0.35">
      <c r="A121" s="3" t="s">
        <v>675</v>
      </c>
      <c r="B121" t="s">
        <v>436</v>
      </c>
      <c r="C121" t="s">
        <v>437</v>
      </c>
      <c r="D121" t="s">
        <v>838</v>
      </c>
      <c r="E121" t="s">
        <v>438</v>
      </c>
      <c r="F121" t="s">
        <v>306</v>
      </c>
      <c r="G121" t="s">
        <v>12</v>
      </c>
      <c r="H121" t="s">
        <v>13</v>
      </c>
      <c r="I121" t="s">
        <v>439</v>
      </c>
    </row>
    <row r="122" spans="1:9" x14ac:dyDescent="0.35">
      <c r="A122" s="3" t="s">
        <v>675</v>
      </c>
      <c r="B122" t="s">
        <v>440</v>
      </c>
      <c r="C122" t="s">
        <v>441</v>
      </c>
      <c r="D122" t="s">
        <v>838</v>
      </c>
      <c r="E122" t="s">
        <v>438</v>
      </c>
      <c r="F122" t="s">
        <v>44</v>
      </c>
      <c r="G122" t="s">
        <v>12</v>
      </c>
      <c r="H122" t="s">
        <v>13</v>
      </c>
      <c r="I122" t="s">
        <v>439</v>
      </c>
    </row>
    <row r="123" spans="1:9" x14ac:dyDescent="0.35">
      <c r="A123" s="3" t="s">
        <v>675</v>
      </c>
      <c r="B123" t="s">
        <v>442</v>
      </c>
      <c r="C123" t="s">
        <v>443</v>
      </c>
      <c r="D123" t="s">
        <v>838</v>
      </c>
      <c r="E123" t="s">
        <v>438</v>
      </c>
      <c r="F123" t="s">
        <v>120</v>
      </c>
      <c r="G123" t="s">
        <v>12</v>
      </c>
      <c r="H123" t="s">
        <v>13</v>
      </c>
      <c r="I123" t="s">
        <v>439</v>
      </c>
    </row>
    <row r="124" spans="1:9" x14ac:dyDescent="0.35">
      <c r="A124" s="3" t="s">
        <v>675</v>
      </c>
      <c r="B124" t="s">
        <v>444</v>
      </c>
      <c r="C124" t="s">
        <v>445</v>
      </c>
      <c r="D124" t="s">
        <v>838</v>
      </c>
      <c r="E124" t="s">
        <v>438</v>
      </c>
      <c r="F124" t="s">
        <v>313</v>
      </c>
      <c r="G124" t="s">
        <v>12</v>
      </c>
      <c r="H124" t="s">
        <v>13</v>
      </c>
      <c r="I124" t="s">
        <v>439</v>
      </c>
    </row>
    <row r="125" spans="1:9" x14ac:dyDescent="0.35">
      <c r="A125" s="3" t="s">
        <v>675</v>
      </c>
      <c r="B125" t="s">
        <v>446</v>
      </c>
      <c r="C125" t="s">
        <v>447</v>
      </c>
      <c r="D125" t="s">
        <v>838</v>
      </c>
      <c r="E125" t="s">
        <v>448</v>
      </c>
      <c r="F125" t="s">
        <v>449</v>
      </c>
      <c r="G125" t="s">
        <v>12</v>
      </c>
      <c r="H125" t="s">
        <v>13</v>
      </c>
      <c r="I125" t="s">
        <v>446</v>
      </c>
    </row>
    <row r="126" spans="1:9" x14ac:dyDescent="0.35">
      <c r="A126" s="3" t="s">
        <v>675</v>
      </c>
      <c r="B126" t="s">
        <v>450</v>
      </c>
      <c r="C126" t="s">
        <v>451</v>
      </c>
      <c r="D126" t="s">
        <v>838</v>
      </c>
      <c r="E126" t="s">
        <v>861</v>
      </c>
      <c r="F126" t="s">
        <v>449</v>
      </c>
      <c r="G126" t="s">
        <v>12</v>
      </c>
      <c r="H126" t="s">
        <v>13</v>
      </c>
      <c r="I126" t="s">
        <v>450</v>
      </c>
    </row>
    <row r="127" spans="1:9" x14ac:dyDescent="0.35">
      <c r="A127" s="3" t="s">
        <v>675</v>
      </c>
      <c r="B127" t="s">
        <v>452</v>
      </c>
      <c r="C127" t="s">
        <v>453</v>
      </c>
      <c r="D127" t="s">
        <v>838</v>
      </c>
      <c r="E127" t="s">
        <v>63</v>
      </c>
      <c r="F127" t="s">
        <v>449</v>
      </c>
      <c r="G127" t="s">
        <v>12</v>
      </c>
      <c r="H127" t="s">
        <v>13</v>
      </c>
      <c r="I127" t="s">
        <v>454</v>
      </c>
    </row>
    <row r="128" spans="1:9" x14ac:dyDescent="0.35">
      <c r="A128" s="3" t="s">
        <v>675</v>
      </c>
      <c r="B128" t="s">
        <v>455</v>
      </c>
      <c r="C128" t="s">
        <v>456</v>
      </c>
      <c r="D128" t="s">
        <v>838</v>
      </c>
      <c r="E128" t="s">
        <v>457</v>
      </c>
      <c r="F128" t="s">
        <v>449</v>
      </c>
      <c r="G128" t="s">
        <v>12</v>
      </c>
      <c r="H128" t="s">
        <v>13</v>
      </c>
      <c r="I128" t="s">
        <v>455</v>
      </c>
    </row>
    <row r="129" spans="1:9" x14ac:dyDescent="0.35">
      <c r="A129" s="3" t="s">
        <v>675</v>
      </c>
      <c r="B129" t="s">
        <v>458</v>
      </c>
      <c r="C129" t="s">
        <v>459</v>
      </c>
      <c r="D129" t="s">
        <v>838</v>
      </c>
      <c r="E129" t="s">
        <v>63</v>
      </c>
      <c r="F129" t="s">
        <v>460</v>
      </c>
      <c r="G129" t="s">
        <v>12</v>
      </c>
      <c r="H129" t="s">
        <v>45</v>
      </c>
      <c r="I129" t="s">
        <v>461</v>
      </c>
    </row>
    <row r="130" spans="1:9" x14ac:dyDescent="0.35">
      <c r="A130" s="3" t="s">
        <v>675</v>
      </c>
      <c r="B130" t="s">
        <v>462</v>
      </c>
      <c r="C130" t="s">
        <v>463</v>
      </c>
      <c r="D130" t="s">
        <v>838</v>
      </c>
      <c r="E130" t="s">
        <v>860</v>
      </c>
      <c r="F130" t="s">
        <v>50</v>
      </c>
      <c r="G130" t="s">
        <v>12</v>
      </c>
      <c r="H130" t="s">
        <v>13</v>
      </c>
      <c r="I130" t="s">
        <v>464</v>
      </c>
    </row>
    <row r="131" spans="1:9" x14ac:dyDescent="0.35">
      <c r="A131" s="3" t="s">
        <v>675</v>
      </c>
      <c r="B131" t="s">
        <v>465</v>
      </c>
      <c r="C131" t="s">
        <v>466</v>
      </c>
      <c r="D131" t="s">
        <v>838</v>
      </c>
      <c r="E131" t="s">
        <v>63</v>
      </c>
      <c r="F131" t="s">
        <v>199</v>
      </c>
      <c r="G131" t="s">
        <v>12</v>
      </c>
      <c r="H131" t="s">
        <v>13</v>
      </c>
      <c r="I131" t="s">
        <v>467</v>
      </c>
    </row>
    <row r="132" spans="1:9" x14ac:dyDescent="0.35">
      <c r="A132" s="3" t="s">
        <v>675</v>
      </c>
      <c r="B132" t="s">
        <v>468</v>
      </c>
      <c r="C132" t="s">
        <v>469</v>
      </c>
      <c r="D132" t="s">
        <v>838</v>
      </c>
      <c r="E132" t="s">
        <v>63</v>
      </c>
      <c r="F132" t="s">
        <v>203</v>
      </c>
      <c r="G132" t="s">
        <v>12</v>
      </c>
      <c r="H132" t="s">
        <v>13</v>
      </c>
      <c r="I132" t="s">
        <v>470</v>
      </c>
    </row>
    <row r="133" spans="1:9" x14ac:dyDescent="0.35">
      <c r="A133" s="3" t="s">
        <v>675</v>
      </c>
      <c r="B133" t="s">
        <v>471</v>
      </c>
      <c r="C133" t="s">
        <v>472</v>
      </c>
      <c r="D133" t="s">
        <v>838</v>
      </c>
      <c r="E133" t="s">
        <v>63</v>
      </c>
      <c r="F133" t="s">
        <v>306</v>
      </c>
      <c r="G133" t="s">
        <v>12</v>
      </c>
      <c r="H133" t="s">
        <v>13</v>
      </c>
      <c r="I133" t="s">
        <v>473</v>
      </c>
    </row>
    <row r="134" spans="1:9" x14ac:dyDescent="0.35">
      <c r="A134" s="3" t="s">
        <v>675</v>
      </c>
      <c r="B134" t="s">
        <v>474</v>
      </c>
      <c r="C134" t="s">
        <v>475</v>
      </c>
      <c r="D134" t="s">
        <v>838</v>
      </c>
      <c r="E134" t="s">
        <v>63</v>
      </c>
      <c r="F134" t="s">
        <v>44</v>
      </c>
      <c r="G134" t="s">
        <v>12</v>
      </c>
      <c r="H134" t="s">
        <v>13</v>
      </c>
      <c r="I134" t="s">
        <v>476</v>
      </c>
    </row>
    <row r="135" spans="1:9" x14ac:dyDescent="0.35">
      <c r="A135" s="3" t="s">
        <v>675</v>
      </c>
      <c r="B135" t="s">
        <v>477</v>
      </c>
      <c r="C135" t="s">
        <v>478</v>
      </c>
      <c r="D135" t="s">
        <v>838</v>
      </c>
      <c r="E135" t="s">
        <v>63</v>
      </c>
      <c r="F135" t="s">
        <v>313</v>
      </c>
      <c r="G135" t="s">
        <v>12</v>
      </c>
      <c r="H135" t="s">
        <v>13</v>
      </c>
      <c r="I135" t="s">
        <v>479</v>
      </c>
    </row>
    <row r="136" spans="1:9" x14ac:dyDescent="0.35">
      <c r="A136" s="3" t="s">
        <v>675</v>
      </c>
      <c r="B136" t="s">
        <v>480</v>
      </c>
      <c r="C136" t="s">
        <v>481</v>
      </c>
      <c r="D136" t="s">
        <v>838</v>
      </c>
      <c r="E136" t="s">
        <v>63</v>
      </c>
      <c r="F136" t="s">
        <v>11</v>
      </c>
      <c r="G136" t="s">
        <v>12</v>
      </c>
      <c r="H136" t="s">
        <v>13</v>
      </c>
      <c r="I136" t="s">
        <v>482</v>
      </c>
    </row>
    <row r="137" spans="1:9" x14ac:dyDescent="0.35">
      <c r="A137" s="3" t="s">
        <v>675</v>
      </c>
      <c r="B137" t="s">
        <v>483</v>
      </c>
      <c r="C137" t="s">
        <v>484</v>
      </c>
      <c r="D137" t="s">
        <v>838</v>
      </c>
      <c r="E137" t="s">
        <v>63</v>
      </c>
      <c r="F137" t="s">
        <v>485</v>
      </c>
      <c r="G137" t="s">
        <v>12</v>
      </c>
      <c r="H137" t="s">
        <v>13</v>
      </c>
      <c r="I137" t="s">
        <v>486</v>
      </c>
    </row>
    <row r="138" spans="1:9" x14ac:dyDescent="0.35">
      <c r="A138" s="3" t="s">
        <v>675</v>
      </c>
      <c r="B138" t="s">
        <v>487</v>
      </c>
      <c r="C138" t="s">
        <v>488</v>
      </c>
      <c r="D138" t="s">
        <v>838</v>
      </c>
      <c r="E138" t="s">
        <v>63</v>
      </c>
      <c r="F138" t="s">
        <v>153</v>
      </c>
      <c r="G138" t="s">
        <v>12</v>
      </c>
      <c r="H138" t="s">
        <v>13</v>
      </c>
      <c r="I138" t="s">
        <v>489</v>
      </c>
    </row>
    <row r="139" spans="1:9" x14ac:dyDescent="0.35">
      <c r="A139" s="3" t="s">
        <v>675</v>
      </c>
      <c r="B139" t="s">
        <v>490</v>
      </c>
      <c r="C139" t="s">
        <v>491</v>
      </c>
      <c r="D139" t="s">
        <v>838</v>
      </c>
      <c r="E139" t="s">
        <v>63</v>
      </c>
      <c r="F139" t="s">
        <v>492</v>
      </c>
      <c r="G139" t="s">
        <v>12</v>
      </c>
      <c r="H139" t="s">
        <v>13</v>
      </c>
      <c r="I139" t="s">
        <v>493</v>
      </c>
    </row>
    <row r="140" spans="1:9" x14ac:dyDescent="0.35">
      <c r="A140" s="3" t="s">
        <v>675</v>
      </c>
      <c r="B140" t="s">
        <v>494</v>
      </c>
      <c r="C140" t="s">
        <v>495</v>
      </c>
      <c r="D140" t="s">
        <v>838</v>
      </c>
      <c r="E140" t="s">
        <v>63</v>
      </c>
      <c r="F140" t="s">
        <v>496</v>
      </c>
      <c r="G140" t="s">
        <v>12</v>
      </c>
      <c r="H140" t="s">
        <v>13</v>
      </c>
      <c r="I140" t="s">
        <v>497</v>
      </c>
    </row>
    <row r="141" spans="1:9" x14ac:dyDescent="0.35">
      <c r="A141" s="3" t="s">
        <v>675</v>
      </c>
      <c r="B141" t="s">
        <v>498</v>
      </c>
      <c r="C141" t="s">
        <v>499</v>
      </c>
      <c r="D141" t="s">
        <v>838</v>
      </c>
      <c r="E141" t="s">
        <v>63</v>
      </c>
      <c r="F141" t="s">
        <v>500</v>
      </c>
      <c r="G141" t="s">
        <v>12</v>
      </c>
      <c r="H141" t="s">
        <v>13</v>
      </c>
      <c r="I141" t="s">
        <v>501</v>
      </c>
    </row>
    <row r="142" spans="1:9" x14ac:dyDescent="0.35">
      <c r="A142" s="3" t="s">
        <v>675</v>
      </c>
      <c r="B142" t="s">
        <v>502</v>
      </c>
      <c r="C142" t="s">
        <v>503</v>
      </c>
      <c r="D142" t="s">
        <v>838</v>
      </c>
      <c r="E142" t="s">
        <v>63</v>
      </c>
      <c r="F142" t="s">
        <v>504</v>
      </c>
      <c r="G142" t="s">
        <v>12</v>
      </c>
      <c r="H142" t="s">
        <v>13</v>
      </c>
      <c r="I142" t="s">
        <v>505</v>
      </c>
    </row>
    <row r="143" spans="1:9" x14ac:dyDescent="0.35">
      <c r="A143" s="3" t="s">
        <v>675</v>
      </c>
      <c r="B143" t="s">
        <v>506</v>
      </c>
      <c r="C143" t="s">
        <v>507</v>
      </c>
      <c r="D143" t="s">
        <v>838</v>
      </c>
      <c r="E143" t="s">
        <v>63</v>
      </c>
      <c r="F143" t="s">
        <v>508</v>
      </c>
      <c r="G143" t="s">
        <v>12</v>
      </c>
      <c r="H143" t="s">
        <v>13</v>
      </c>
      <c r="I143" t="s">
        <v>509</v>
      </c>
    </row>
    <row r="144" spans="1:9" x14ac:dyDescent="0.35">
      <c r="A144" s="3" t="s">
        <v>675</v>
      </c>
      <c r="B144" t="s">
        <v>510</v>
      </c>
      <c r="C144" t="s">
        <v>511</v>
      </c>
      <c r="D144" t="s">
        <v>838</v>
      </c>
      <c r="E144" t="s">
        <v>512</v>
      </c>
      <c r="F144" t="s">
        <v>50</v>
      </c>
      <c r="G144" t="s">
        <v>12</v>
      </c>
      <c r="H144" t="s">
        <v>13</v>
      </c>
      <c r="I144" t="s">
        <v>513</v>
      </c>
    </row>
    <row r="145" spans="1:9" x14ac:dyDescent="0.35">
      <c r="A145" s="3" t="s">
        <v>675</v>
      </c>
      <c r="B145" t="s">
        <v>514</v>
      </c>
      <c r="C145" t="s">
        <v>515</v>
      </c>
      <c r="D145" t="s">
        <v>838</v>
      </c>
      <c r="E145" t="s">
        <v>63</v>
      </c>
      <c r="F145" t="s">
        <v>243</v>
      </c>
      <c r="G145" t="s">
        <v>12</v>
      </c>
      <c r="H145" t="s">
        <v>13</v>
      </c>
      <c r="I145" t="s">
        <v>516</v>
      </c>
    </row>
    <row r="146" spans="1:9" x14ac:dyDescent="0.35">
      <c r="A146" s="3" t="s">
        <v>675</v>
      </c>
      <c r="B146" t="s">
        <v>517</v>
      </c>
      <c r="C146" t="s">
        <v>518</v>
      </c>
      <c r="D146" t="s">
        <v>838</v>
      </c>
      <c r="E146" t="s">
        <v>63</v>
      </c>
      <c r="F146" t="s">
        <v>247</v>
      </c>
      <c r="G146" t="s">
        <v>12</v>
      </c>
      <c r="H146" t="s">
        <v>13</v>
      </c>
      <c r="I146" t="s">
        <v>519</v>
      </c>
    </row>
    <row r="147" spans="1:9" x14ac:dyDescent="0.35">
      <c r="A147" s="3" t="s">
        <v>675</v>
      </c>
      <c r="B147" t="s">
        <v>520</v>
      </c>
      <c r="C147" t="s">
        <v>521</v>
      </c>
      <c r="D147" t="s">
        <v>838</v>
      </c>
      <c r="E147" t="s">
        <v>522</v>
      </c>
      <c r="F147" t="s">
        <v>50</v>
      </c>
      <c r="G147" t="s">
        <v>12</v>
      </c>
      <c r="H147" t="s">
        <v>13</v>
      </c>
      <c r="I147" t="s">
        <v>523</v>
      </c>
    </row>
    <row r="148" spans="1:9" x14ac:dyDescent="0.35">
      <c r="A148" s="3" t="s">
        <v>675</v>
      </c>
      <c r="B148" t="s">
        <v>524</v>
      </c>
      <c r="C148" t="s">
        <v>525</v>
      </c>
      <c r="D148" t="s">
        <v>838</v>
      </c>
      <c r="E148" t="s">
        <v>526</v>
      </c>
      <c r="F148" t="s">
        <v>76</v>
      </c>
      <c r="G148" t="s">
        <v>12</v>
      </c>
      <c r="H148" t="s">
        <v>13</v>
      </c>
      <c r="I148" t="s">
        <v>527</v>
      </c>
    </row>
    <row r="149" spans="1:9" x14ac:dyDescent="0.35">
      <c r="A149" s="3" t="s">
        <v>675</v>
      </c>
      <c r="B149" t="s">
        <v>528</v>
      </c>
      <c r="C149" t="s">
        <v>529</v>
      </c>
      <c r="D149" t="s">
        <v>838</v>
      </c>
      <c r="E149" t="s">
        <v>530</v>
      </c>
      <c r="F149" t="s">
        <v>64</v>
      </c>
      <c r="G149" t="s">
        <v>12</v>
      </c>
      <c r="H149" t="s">
        <v>13</v>
      </c>
      <c r="I149" t="s">
        <v>531</v>
      </c>
    </row>
    <row r="150" spans="1:9" x14ac:dyDescent="0.35">
      <c r="A150" s="3" t="s">
        <v>675</v>
      </c>
      <c r="B150" t="s">
        <v>532</v>
      </c>
      <c r="C150" t="s">
        <v>533</v>
      </c>
      <c r="D150" t="s">
        <v>838</v>
      </c>
      <c r="E150" t="s">
        <v>530</v>
      </c>
      <c r="F150" t="s">
        <v>68</v>
      </c>
      <c r="G150" t="s">
        <v>12</v>
      </c>
      <c r="H150" t="s">
        <v>13</v>
      </c>
      <c r="I150" t="s">
        <v>534</v>
      </c>
    </row>
    <row r="151" spans="1:9" x14ac:dyDescent="0.35">
      <c r="A151" s="3" t="s">
        <v>675</v>
      </c>
      <c r="B151" t="s">
        <v>535</v>
      </c>
      <c r="C151" t="s">
        <v>536</v>
      </c>
      <c r="D151" t="s">
        <v>838</v>
      </c>
      <c r="E151" t="s">
        <v>530</v>
      </c>
      <c r="F151" t="s">
        <v>72</v>
      </c>
      <c r="G151" t="s">
        <v>12</v>
      </c>
      <c r="H151" t="s">
        <v>13</v>
      </c>
      <c r="I151" t="s">
        <v>537</v>
      </c>
    </row>
    <row r="152" spans="1:9" x14ac:dyDescent="0.35">
      <c r="A152" s="3" t="s">
        <v>675</v>
      </c>
      <c r="B152" t="s">
        <v>538</v>
      </c>
      <c r="C152" t="s">
        <v>539</v>
      </c>
      <c r="D152" t="s">
        <v>838</v>
      </c>
      <c r="E152" t="s">
        <v>530</v>
      </c>
      <c r="F152" t="s">
        <v>540</v>
      </c>
      <c r="G152" t="s">
        <v>12</v>
      </c>
      <c r="H152" t="s">
        <v>13</v>
      </c>
      <c r="I152" t="s">
        <v>541</v>
      </c>
    </row>
    <row r="153" spans="1:9" x14ac:dyDescent="0.35">
      <c r="A153" s="3" t="s">
        <v>675</v>
      </c>
      <c r="B153" t="s">
        <v>542</v>
      </c>
      <c r="C153" t="s">
        <v>543</v>
      </c>
      <c r="D153" t="s">
        <v>838</v>
      </c>
      <c r="E153" t="s">
        <v>530</v>
      </c>
      <c r="F153" t="s">
        <v>76</v>
      </c>
      <c r="G153" t="s">
        <v>12</v>
      </c>
      <c r="H153" t="s">
        <v>13</v>
      </c>
      <c r="I153" t="s">
        <v>544</v>
      </c>
    </row>
    <row r="154" spans="1:9" x14ac:dyDescent="0.35">
      <c r="A154" s="3" t="s">
        <v>675</v>
      </c>
      <c r="B154" t="s">
        <v>545</v>
      </c>
      <c r="C154" t="s">
        <v>546</v>
      </c>
      <c r="D154" t="s">
        <v>838</v>
      </c>
      <c r="E154" t="s">
        <v>530</v>
      </c>
      <c r="F154" t="s">
        <v>547</v>
      </c>
      <c r="G154" t="s">
        <v>12</v>
      </c>
      <c r="H154" t="s">
        <v>13</v>
      </c>
      <c r="I154" t="s">
        <v>548</v>
      </c>
    </row>
    <row r="155" spans="1:9" x14ac:dyDescent="0.35">
      <c r="A155" s="3" t="s">
        <v>675</v>
      </c>
      <c r="B155" t="s">
        <v>549</v>
      </c>
      <c r="C155" t="s">
        <v>550</v>
      </c>
      <c r="D155" t="s">
        <v>838</v>
      </c>
      <c r="E155" t="s">
        <v>530</v>
      </c>
      <c r="F155" t="s">
        <v>80</v>
      </c>
      <c r="G155" t="s">
        <v>12</v>
      </c>
      <c r="H155" t="s">
        <v>13</v>
      </c>
      <c r="I155" t="s">
        <v>551</v>
      </c>
    </row>
    <row r="156" spans="1:9" x14ac:dyDescent="0.35">
      <c r="A156" s="3" t="s">
        <v>675</v>
      </c>
      <c r="B156" t="s">
        <v>552</v>
      </c>
      <c r="C156" t="s">
        <v>553</v>
      </c>
      <c r="D156" t="s">
        <v>838</v>
      </c>
      <c r="E156" t="s">
        <v>530</v>
      </c>
      <c r="F156" t="s">
        <v>554</v>
      </c>
      <c r="G156" t="s">
        <v>12</v>
      </c>
      <c r="H156" t="s">
        <v>13</v>
      </c>
      <c r="I156" t="s">
        <v>555</v>
      </c>
    </row>
    <row r="157" spans="1:9" x14ac:dyDescent="0.35">
      <c r="A157" s="3" t="s">
        <v>675</v>
      </c>
      <c r="B157" t="s">
        <v>556</v>
      </c>
      <c r="C157" t="s">
        <v>557</v>
      </c>
      <c r="D157" t="s">
        <v>838</v>
      </c>
      <c r="E157" t="s">
        <v>530</v>
      </c>
      <c r="F157" t="s">
        <v>558</v>
      </c>
      <c r="G157" t="s">
        <v>12</v>
      </c>
      <c r="H157" t="s">
        <v>13</v>
      </c>
      <c r="I157" t="s">
        <v>559</v>
      </c>
    </row>
    <row r="158" spans="1:9" x14ac:dyDescent="0.35">
      <c r="A158" s="3" t="s">
        <v>675</v>
      </c>
      <c r="B158" t="s">
        <v>560</v>
      </c>
      <c r="C158" t="s">
        <v>561</v>
      </c>
      <c r="D158" t="s">
        <v>838</v>
      </c>
      <c r="E158" t="s">
        <v>530</v>
      </c>
      <c r="F158" t="s">
        <v>562</v>
      </c>
      <c r="G158" t="s">
        <v>12</v>
      </c>
      <c r="H158" t="s">
        <v>13</v>
      </c>
      <c r="I158" t="s">
        <v>563</v>
      </c>
    </row>
    <row r="159" spans="1:9" x14ac:dyDescent="0.35">
      <c r="A159" s="3" t="s">
        <v>675</v>
      </c>
      <c r="B159" t="s">
        <v>564</v>
      </c>
      <c r="C159" t="s">
        <v>565</v>
      </c>
      <c r="D159" t="s">
        <v>838</v>
      </c>
      <c r="E159" t="s">
        <v>530</v>
      </c>
      <c r="F159" t="s">
        <v>566</v>
      </c>
      <c r="G159" t="s">
        <v>12</v>
      </c>
      <c r="H159" t="s">
        <v>13</v>
      </c>
      <c r="I159" t="s">
        <v>567</v>
      </c>
    </row>
    <row r="160" spans="1:9" x14ac:dyDescent="0.35">
      <c r="A160" s="3" t="s">
        <v>675</v>
      </c>
      <c r="B160" t="s">
        <v>568</v>
      </c>
      <c r="C160" t="s">
        <v>569</v>
      </c>
      <c r="D160" t="s">
        <v>838</v>
      </c>
      <c r="E160" t="s">
        <v>530</v>
      </c>
      <c r="F160" t="s">
        <v>570</v>
      </c>
      <c r="G160" t="s">
        <v>12</v>
      </c>
      <c r="H160" t="s">
        <v>13</v>
      </c>
      <c r="I160" t="s">
        <v>571</v>
      </c>
    </row>
    <row r="161" spans="1:9" x14ac:dyDescent="0.35">
      <c r="A161" s="3" t="s">
        <v>675</v>
      </c>
      <c r="B161" t="s">
        <v>572</v>
      </c>
      <c r="C161" t="s">
        <v>573</v>
      </c>
      <c r="D161" t="s">
        <v>838</v>
      </c>
      <c r="E161" t="s">
        <v>530</v>
      </c>
      <c r="F161" t="s">
        <v>199</v>
      </c>
      <c r="G161" t="s">
        <v>12</v>
      </c>
      <c r="H161" t="s">
        <v>13</v>
      </c>
      <c r="I161" t="s">
        <v>574</v>
      </c>
    </row>
    <row r="162" spans="1:9" x14ac:dyDescent="0.35">
      <c r="A162" s="3" t="s">
        <v>675</v>
      </c>
      <c r="B162" t="s">
        <v>575</v>
      </c>
      <c r="C162" t="s">
        <v>576</v>
      </c>
      <c r="D162" t="s">
        <v>838</v>
      </c>
      <c r="E162" t="s">
        <v>530</v>
      </c>
      <c r="F162" t="s">
        <v>203</v>
      </c>
      <c r="G162" t="s">
        <v>12</v>
      </c>
      <c r="H162" t="s">
        <v>13</v>
      </c>
      <c r="I162" t="s">
        <v>577</v>
      </c>
    </row>
    <row r="163" spans="1:9" x14ac:dyDescent="0.35">
      <c r="A163" s="3" t="s">
        <v>675</v>
      </c>
      <c r="B163" t="s">
        <v>578</v>
      </c>
      <c r="C163" t="s">
        <v>579</v>
      </c>
      <c r="D163" t="s">
        <v>838</v>
      </c>
      <c r="E163" t="s">
        <v>530</v>
      </c>
      <c r="F163" t="s">
        <v>580</v>
      </c>
      <c r="G163" t="s">
        <v>12</v>
      </c>
      <c r="H163" t="s">
        <v>13</v>
      </c>
      <c r="I163" t="s">
        <v>581</v>
      </c>
    </row>
    <row r="164" spans="1:9" x14ac:dyDescent="0.35">
      <c r="A164" s="3" t="s">
        <v>675</v>
      </c>
      <c r="B164" t="s">
        <v>582</v>
      </c>
      <c r="C164" t="s">
        <v>583</v>
      </c>
      <c r="D164" t="s">
        <v>838</v>
      </c>
      <c r="E164" t="s">
        <v>530</v>
      </c>
      <c r="F164" t="s">
        <v>260</v>
      </c>
      <c r="G164" t="s">
        <v>12</v>
      </c>
      <c r="H164" t="s">
        <v>13</v>
      </c>
      <c r="I164" t="s">
        <v>584</v>
      </c>
    </row>
    <row r="165" spans="1:9" x14ac:dyDescent="0.35">
      <c r="A165" s="3" t="s">
        <v>675</v>
      </c>
      <c r="B165" t="s">
        <v>585</v>
      </c>
      <c r="C165" t="s">
        <v>586</v>
      </c>
      <c r="D165" t="s">
        <v>838</v>
      </c>
      <c r="E165" t="s">
        <v>530</v>
      </c>
      <c r="F165" t="s">
        <v>587</v>
      </c>
      <c r="G165" t="s">
        <v>12</v>
      </c>
      <c r="H165" t="s">
        <v>13</v>
      </c>
      <c r="I165" t="s">
        <v>588</v>
      </c>
    </row>
    <row r="166" spans="1:9" x14ac:dyDescent="0.35">
      <c r="A166" s="3" t="s">
        <v>675</v>
      </c>
      <c r="B166" t="s">
        <v>589</v>
      </c>
      <c r="C166" t="s">
        <v>590</v>
      </c>
      <c r="D166" t="s">
        <v>838</v>
      </c>
      <c r="E166" t="s">
        <v>530</v>
      </c>
      <c r="F166" t="s">
        <v>243</v>
      </c>
      <c r="G166" t="s">
        <v>12</v>
      </c>
      <c r="H166" t="s">
        <v>13</v>
      </c>
      <c r="I166" t="s">
        <v>591</v>
      </c>
    </row>
    <row r="167" spans="1:9" x14ac:dyDescent="0.35">
      <c r="A167" s="3" t="s">
        <v>675</v>
      </c>
      <c r="B167" t="s">
        <v>592</v>
      </c>
      <c r="C167" t="s">
        <v>593</v>
      </c>
      <c r="D167" t="s">
        <v>838</v>
      </c>
      <c r="E167" t="s">
        <v>530</v>
      </c>
      <c r="F167" t="s">
        <v>247</v>
      </c>
      <c r="G167" t="s">
        <v>12</v>
      </c>
      <c r="H167" t="s">
        <v>13</v>
      </c>
      <c r="I167" t="s">
        <v>594</v>
      </c>
    </row>
    <row r="168" spans="1:9" x14ac:dyDescent="0.35">
      <c r="A168" s="3" t="s">
        <v>675</v>
      </c>
      <c r="B168" t="s">
        <v>595</v>
      </c>
      <c r="C168" t="s">
        <v>596</v>
      </c>
      <c r="D168" t="s">
        <v>838</v>
      </c>
      <c r="E168" t="s">
        <v>530</v>
      </c>
      <c r="F168" t="s">
        <v>103</v>
      </c>
      <c r="G168" t="s">
        <v>12</v>
      </c>
      <c r="H168" t="s">
        <v>13</v>
      </c>
      <c r="I168" t="s">
        <v>597</v>
      </c>
    </row>
    <row r="169" spans="1:9" x14ac:dyDescent="0.35">
      <c r="A169" s="3" t="s">
        <v>675</v>
      </c>
      <c r="B169" t="s">
        <v>598</v>
      </c>
      <c r="C169" t="s">
        <v>599</v>
      </c>
      <c r="D169" t="s">
        <v>838</v>
      </c>
      <c r="E169" t="s">
        <v>600</v>
      </c>
      <c r="F169" t="s">
        <v>50</v>
      </c>
      <c r="G169" t="s">
        <v>12</v>
      </c>
      <c r="H169" t="s">
        <v>13</v>
      </c>
      <c r="I169" t="s">
        <v>601</v>
      </c>
    </row>
    <row r="170" spans="1:9" x14ac:dyDescent="0.35">
      <c r="A170" s="3" t="s">
        <v>675</v>
      </c>
      <c r="B170" t="s">
        <v>602</v>
      </c>
      <c r="C170" t="s">
        <v>603</v>
      </c>
      <c r="D170" t="s">
        <v>838</v>
      </c>
      <c r="E170" t="s">
        <v>604</v>
      </c>
      <c r="F170" t="s">
        <v>137</v>
      </c>
      <c r="G170" t="s">
        <v>12</v>
      </c>
      <c r="H170" t="s">
        <v>13</v>
      </c>
      <c r="I170" t="s">
        <v>605</v>
      </c>
    </row>
    <row r="171" spans="1:9" x14ac:dyDescent="0.35">
      <c r="A171" s="3" t="s">
        <v>675</v>
      </c>
      <c r="B171" t="s">
        <v>606</v>
      </c>
      <c r="C171" t="s">
        <v>607</v>
      </c>
      <c r="D171" t="s">
        <v>838</v>
      </c>
      <c r="E171" t="s">
        <v>608</v>
      </c>
      <c r="F171" t="s">
        <v>50</v>
      </c>
      <c r="G171" t="s">
        <v>12</v>
      </c>
      <c r="H171" t="s">
        <v>13</v>
      </c>
      <c r="I171" t="s">
        <v>609</v>
      </c>
    </row>
    <row r="172" spans="1:9" x14ac:dyDescent="0.35">
      <c r="A172" s="3" t="s">
        <v>675</v>
      </c>
      <c r="B172" t="s">
        <v>610</v>
      </c>
      <c r="C172" t="s">
        <v>611</v>
      </c>
      <c r="D172" t="s">
        <v>838</v>
      </c>
      <c r="E172" t="s">
        <v>63</v>
      </c>
      <c r="F172" t="s">
        <v>612</v>
      </c>
      <c r="G172" t="s">
        <v>12</v>
      </c>
      <c r="H172" t="s">
        <v>13</v>
      </c>
      <c r="I172" t="s">
        <v>613</v>
      </c>
    </row>
    <row r="173" spans="1:9" x14ac:dyDescent="0.35">
      <c r="A173" s="3" t="s">
        <v>675</v>
      </c>
      <c r="B173" t="s">
        <v>614</v>
      </c>
      <c r="C173" t="s">
        <v>615</v>
      </c>
      <c r="D173" t="s">
        <v>838</v>
      </c>
      <c r="E173" t="s">
        <v>63</v>
      </c>
      <c r="F173" t="s">
        <v>381</v>
      </c>
      <c r="G173" t="s">
        <v>12</v>
      </c>
      <c r="H173" t="s">
        <v>13</v>
      </c>
      <c r="I173" t="s">
        <v>613</v>
      </c>
    </row>
    <row r="174" spans="1:9" x14ac:dyDescent="0.35">
      <c r="A174" s="3" t="s">
        <v>675</v>
      </c>
      <c r="B174" t="s">
        <v>616</v>
      </c>
      <c r="C174" t="s">
        <v>617</v>
      </c>
      <c r="D174" t="s">
        <v>838</v>
      </c>
      <c r="E174" t="s">
        <v>63</v>
      </c>
      <c r="F174" t="s">
        <v>618</v>
      </c>
      <c r="G174" t="s">
        <v>12</v>
      </c>
      <c r="H174" t="s">
        <v>13</v>
      </c>
      <c r="I174" t="s">
        <v>613</v>
      </c>
    </row>
    <row r="175" spans="1:9" x14ac:dyDescent="0.35">
      <c r="A175" s="3" t="s">
        <v>675</v>
      </c>
      <c r="B175" t="s">
        <v>619</v>
      </c>
      <c r="C175" t="s">
        <v>620</v>
      </c>
      <c r="D175" t="s">
        <v>838</v>
      </c>
      <c r="E175" t="s">
        <v>530</v>
      </c>
      <c r="F175" t="s">
        <v>612</v>
      </c>
      <c r="G175" t="s">
        <v>12</v>
      </c>
      <c r="H175" t="s">
        <v>13</v>
      </c>
      <c r="I175" t="s">
        <v>621</v>
      </c>
    </row>
    <row r="176" spans="1:9" x14ac:dyDescent="0.35">
      <c r="A176" s="3" t="s">
        <v>675</v>
      </c>
      <c r="B176" t="s">
        <v>622</v>
      </c>
      <c r="C176" t="s">
        <v>623</v>
      </c>
      <c r="D176" t="s">
        <v>838</v>
      </c>
      <c r="E176" t="s">
        <v>530</v>
      </c>
      <c r="F176" t="s">
        <v>381</v>
      </c>
      <c r="G176" t="s">
        <v>12</v>
      </c>
      <c r="H176" t="s">
        <v>13</v>
      </c>
      <c r="I176" t="s">
        <v>621</v>
      </c>
    </row>
    <row r="177" spans="1:9" x14ac:dyDescent="0.35">
      <c r="A177" s="3" t="s">
        <v>675</v>
      </c>
      <c r="B177" t="s">
        <v>624</v>
      </c>
      <c r="C177" t="s">
        <v>625</v>
      </c>
      <c r="D177" t="s">
        <v>838</v>
      </c>
      <c r="E177" t="s">
        <v>530</v>
      </c>
      <c r="F177" t="s">
        <v>618</v>
      </c>
      <c r="G177" t="s">
        <v>12</v>
      </c>
      <c r="H177" t="s">
        <v>13</v>
      </c>
      <c r="I177" t="s">
        <v>621</v>
      </c>
    </row>
    <row r="178" spans="1:9" x14ac:dyDescent="0.35">
      <c r="A178" s="3" t="s">
        <v>675</v>
      </c>
      <c r="B178" t="s">
        <v>626</v>
      </c>
      <c r="C178" t="s">
        <v>627</v>
      </c>
      <c r="D178" t="s">
        <v>838</v>
      </c>
      <c r="E178" t="s">
        <v>881</v>
      </c>
      <c r="F178" t="s">
        <v>628</v>
      </c>
      <c r="G178" t="s">
        <v>629</v>
      </c>
      <c r="H178" t="s">
        <v>13</v>
      </c>
      <c r="I178" t="s">
        <v>630</v>
      </c>
    </row>
    <row r="179" spans="1:9" x14ac:dyDescent="0.35">
      <c r="A179" s="3" t="s">
        <v>675</v>
      </c>
      <c r="B179" t="s">
        <v>631</v>
      </c>
      <c r="C179" t="s">
        <v>632</v>
      </c>
      <c r="D179" t="s">
        <v>838</v>
      </c>
      <c r="E179" t="s">
        <v>255</v>
      </c>
      <c r="F179" t="s">
        <v>628</v>
      </c>
      <c r="G179" t="s">
        <v>629</v>
      </c>
      <c r="H179" t="s">
        <v>13</v>
      </c>
      <c r="I179" t="s">
        <v>630</v>
      </c>
    </row>
    <row r="180" spans="1:9" x14ac:dyDescent="0.35">
      <c r="A180" s="3" t="s">
        <v>675</v>
      </c>
      <c r="B180" t="s">
        <v>633</v>
      </c>
      <c r="C180" t="s">
        <v>634</v>
      </c>
      <c r="D180" t="s">
        <v>838</v>
      </c>
      <c r="E180" t="s">
        <v>882</v>
      </c>
      <c r="F180" t="s">
        <v>635</v>
      </c>
      <c r="G180" t="s">
        <v>629</v>
      </c>
      <c r="H180" t="s">
        <v>13</v>
      </c>
      <c r="I180" t="s">
        <v>630</v>
      </c>
    </row>
    <row r="181" spans="1:9" x14ac:dyDescent="0.35">
      <c r="A181" s="3" t="s">
        <v>675</v>
      </c>
      <c r="B181" t="s">
        <v>636</v>
      </c>
      <c r="C181" t="s">
        <v>637</v>
      </c>
      <c r="D181" t="s">
        <v>838</v>
      </c>
      <c r="E181" t="s">
        <v>883</v>
      </c>
      <c r="F181" t="s">
        <v>635</v>
      </c>
      <c r="G181" t="s">
        <v>629</v>
      </c>
      <c r="H181" t="s">
        <v>13</v>
      </c>
      <c r="I181" t="s">
        <v>630</v>
      </c>
    </row>
    <row r="182" spans="1:9" x14ac:dyDescent="0.35">
      <c r="A182" s="3" t="s">
        <v>675</v>
      </c>
      <c r="B182" t="s">
        <v>638</v>
      </c>
      <c r="C182" t="s">
        <v>639</v>
      </c>
      <c r="D182" t="s">
        <v>838</v>
      </c>
      <c r="E182" t="s">
        <v>884</v>
      </c>
      <c r="F182" t="s">
        <v>635</v>
      </c>
      <c r="G182" t="s">
        <v>629</v>
      </c>
      <c r="H182" t="s">
        <v>13</v>
      </c>
      <c r="I182" t="s">
        <v>630</v>
      </c>
    </row>
    <row r="183" spans="1:9" x14ac:dyDescent="0.35">
      <c r="A183" s="3" t="s">
        <v>675</v>
      </c>
      <c r="B183" t="s">
        <v>640</v>
      </c>
      <c r="C183" t="s">
        <v>641</v>
      </c>
      <c r="D183" t="s">
        <v>838</v>
      </c>
      <c r="E183" t="s">
        <v>63</v>
      </c>
      <c r="F183" t="s">
        <v>642</v>
      </c>
      <c r="G183" t="s">
        <v>629</v>
      </c>
      <c r="H183" t="s">
        <v>13</v>
      </c>
      <c r="I183" t="s">
        <v>643</v>
      </c>
    </row>
    <row r="184" spans="1:9" x14ac:dyDescent="0.35">
      <c r="A184" s="3" t="s">
        <v>675</v>
      </c>
      <c r="B184" t="s">
        <v>644</v>
      </c>
      <c r="C184" t="s">
        <v>645</v>
      </c>
      <c r="D184" t="s">
        <v>838</v>
      </c>
      <c r="E184" t="s">
        <v>63</v>
      </c>
      <c r="F184" t="s">
        <v>646</v>
      </c>
      <c r="G184" t="s">
        <v>629</v>
      </c>
      <c r="H184" t="s">
        <v>13</v>
      </c>
      <c r="I184" t="s">
        <v>643</v>
      </c>
    </row>
    <row r="185" spans="1:9" x14ac:dyDescent="0.35">
      <c r="A185" s="3" t="s">
        <v>675</v>
      </c>
      <c r="B185" t="s">
        <v>647</v>
      </c>
      <c r="C185" t="s">
        <v>648</v>
      </c>
      <c r="D185" t="s">
        <v>838</v>
      </c>
      <c r="E185" t="s">
        <v>63</v>
      </c>
      <c r="F185" t="s">
        <v>649</v>
      </c>
      <c r="G185" t="s">
        <v>629</v>
      </c>
      <c r="H185" t="s">
        <v>13</v>
      </c>
      <c r="I185" t="s">
        <v>643</v>
      </c>
    </row>
    <row r="186" spans="1:9" x14ac:dyDescent="0.35">
      <c r="A186" s="3" t="s">
        <v>675</v>
      </c>
      <c r="B186" t="s">
        <v>650</v>
      </c>
      <c r="C186" t="s">
        <v>651</v>
      </c>
      <c r="D186" t="s">
        <v>838</v>
      </c>
      <c r="E186" t="s">
        <v>63</v>
      </c>
      <c r="F186" t="s">
        <v>652</v>
      </c>
      <c r="G186" t="s">
        <v>629</v>
      </c>
      <c r="H186" t="s">
        <v>13</v>
      </c>
      <c r="I186" t="s">
        <v>643</v>
      </c>
    </row>
    <row r="187" spans="1:9" x14ac:dyDescent="0.35">
      <c r="A187" s="3" t="s">
        <v>675</v>
      </c>
      <c r="B187" t="s">
        <v>653</v>
      </c>
      <c r="C187" t="s">
        <v>654</v>
      </c>
      <c r="D187" t="s">
        <v>838</v>
      </c>
      <c r="E187" t="s">
        <v>63</v>
      </c>
      <c r="F187" t="s">
        <v>655</v>
      </c>
      <c r="G187" t="s">
        <v>629</v>
      </c>
      <c r="H187" t="s">
        <v>13</v>
      </c>
      <c r="I187" t="s">
        <v>643</v>
      </c>
    </row>
    <row r="188" spans="1:9" x14ac:dyDescent="0.35">
      <c r="A188" s="3" t="s">
        <v>675</v>
      </c>
      <c r="B188" t="s">
        <v>656</v>
      </c>
      <c r="C188" t="s">
        <v>657</v>
      </c>
      <c r="D188" t="s">
        <v>838</v>
      </c>
      <c r="E188" t="s">
        <v>63</v>
      </c>
      <c r="F188" t="s">
        <v>658</v>
      </c>
      <c r="G188" t="s">
        <v>629</v>
      </c>
      <c r="H188" t="s">
        <v>13</v>
      </c>
      <c r="I188" t="s">
        <v>659</v>
      </c>
    </row>
    <row r="189" spans="1:9" x14ac:dyDescent="0.35">
      <c r="A189" s="3" t="s">
        <v>675</v>
      </c>
      <c r="B189" t="s">
        <v>660</v>
      </c>
      <c r="C189" t="s">
        <v>661</v>
      </c>
      <c r="D189" t="s">
        <v>838</v>
      </c>
      <c r="E189" t="s">
        <v>63</v>
      </c>
      <c r="F189" t="s">
        <v>662</v>
      </c>
      <c r="G189" t="s">
        <v>629</v>
      </c>
      <c r="H189" t="s">
        <v>13</v>
      </c>
      <c r="I189" t="s">
        <v>663</v>
      </c>
    </row>
    <row r="190" spans="1:9" x14ac:dyDescent="0.35">
      <c r="A190" s="3" t="s">
        <v>675</v>
      </c>
      <c r="B190" t="s">
        <v>664</v>
      </c>
      <c r="C190" t="s">
        <v>665</v>
      </c>
      <c r="D190" t="s">
        <v>838</v>
      </c>
      <c r="E190" t="s">
        <v>530</v>
      </c>
      <c r="F190" t="s">
        <v>642</v>
      </c>
      <c r="G190" t="s">
        <v>629</v>
      </c>
      <c r="H190" t="s">
        <v>13</v>
      </c>
      <c r="I190" t="s">
        <v>666</v>
      </c>
    </row>
    <row r="191" spans="1:9" x14ac:dyDescent="0.35">
      <c r="A191" s="3" t="s">
        <v>675</v>
      </c>
      <c r="B191" t="s">
        <v>667</v>
      </c>
      <c r="C191" t="s">
        <v>668</v>
      </c>
      <c r="D191" t="s">
        <v>838</v>
      </c>
      <c r="E191" t="s">
        <v>530</v>
      </c>
      <c r="F191" t="s">
        <v>646</v>
      </c>
      <c r="G191" t="s">
        <v>629</v>
      </c>
      <c r="H191" t="s">
        <v>13</v>
      </c>
      <c r="I191" t="s">
        <v>666</v>
      </c>
    </row>
    <row r="192" spans="1:9" x14ac:dyDescent="0.35">
      <c r="A192" s="3" t="s">
        <v>675</v>
      </c>
      <c r="B192" t="s">
        <v>669</v>
      </c>
      <c r="C192" t="s">
        <v>670</v>
      </c>
      <c r="D192" t="s">
        <v>838</v>
      </c>
      <c r="E192" t="s">
        <v>530</v>
      </c>
      <c r="F192" t="s">
        <v>649</v>
      </c>
      <c r="G192" t="s">
        <v>629</v>
      </c>
      <c r="H192" t="s">
        <v>13</v>
      </c>
      <c r="I192" t="s">
        <v>666</v>
      </c>
    </row>
    <row r="193" spans="1:9" x14ac:dyDescent="0.35">
      <c r="A193" s="3" t="s">
        <v>675</v>
      </c>
      <c r="B193" t="s">
        <v>671</v>
      </c>
      <c r="C193" t="s">
        <v>672</v>
      </c>
      <c r="D193" t="s">
        <v>838</v>
      </c>
      <c r="E193" t="s">
        <v>530</v>
      </c>
      <c r="F193" t="s">
        <v>652</v>
      </c>
      <c r="G193" t="s">
        <v>629</v>
      </c>
      <c r="H193" t="s">
        <v>13</v>
      </c>
      <c r="I193" t="s">
        <v>666</v>
      </c>
    </row>
    <row r="194" spans="1:9" x14ac:dyDescent="0.35">
      <c r="A194" s="3" t="s">
        <v>675</v>
      </c>
      <c r="B194" t="s">
        <v>673</v>
      </c>
      <c r="C194" t="s">
        <v>674</v>
      </c>
      <c r="D194" t="s">
        <v>838</v>
      </c>
      <c r="E194" t="s">
        <v>530</v>
      </c>
      <c r="F194" t="s">
        <v>655</v>
      </c>
      <c r="G194" t="s">
        <v>629</v>
      </c>
      <c r="H194" t="s">
        <v>13</v>
      </c>
      <c r="I194" t="s">
        <v>666</v>
      </c>
    </row>
    <row r="195" spans="1:9" x14ac:dyDescent="0.35">
      <c r="A195" s="2" t="s">
        <v>795</v>
      </c>
      <c r="B195" t="s">
        <v>678</v>
      </c>
      <c r="C195" s="1" t="s">
        <v>679</v>
      </c>
      <c r="D195" t="s">
        <v>838</v>
      </c>
      <c r="E195" t="s">
        <v>705</v>
      </c>
      <c r="F195" t="s">
        <v>709</v>
      </c>
      <c r="G195" t="s">
        <v>12</v>
      </c>
      <c r="H195" t="s">
        <v>13</v>
      </c>
      <c r="I195" t="s">
        <v>720</v>
      </c>
    </row>
    <row r="196" spans="1:9" x14ac:dyDescent="0.35">
      <c r="A196" s="3" t="s">
        <v>795</v>
      </c>
      <c r="B196" t="s">
        <v>680</v>
      </c>
      <c r="C196" s="1" t="s">
        <v>681</v>
      </c>
      <c r="D196" t="s">
        <v>838</v>
      </c>
      <c r="E196" t="s">
        <v>706</v>
      </c>
      <c r="F196" t="s">
        <v>709</v>
      </c>
      <c r="G196" t="s">
        <v>12</v>
      </c>
      <c r="H196" t="s">
        <v>13</v>
      </c>
      <c r="I196" t="s">
        <v>721</v>
      </c>
    </row>
    <row r="197" spans="1:9" x14ac:dyDescent="0.35">
      <c r="A197" s="3" t="s">
        <v>795</v>
      </c>
      <c r="B197" t="s">
        <v>682</v>
      </c>
      <c r="C197" t="s">
        <v>683</v>
      </c>
      <c r="D197" t="s">
        <v>838</v>
      </c>
      <c r="E197" t="s">
        <v>255</v>
      </c>
      <c r="F197" t="s">
        <v>710</v>
      </c>
      <c r="G197" t="s">
        <v>12</v>
      </c>
      <c r="H197" t="s">
        <v>13</v>
      </c>
      <c r="I197" t="s">
        <v>722</v>
      </c>
    </row>
    <row r="198" spans="1:9" x14ac:dyDescent="0.35">
      <c r="A198" s="3" t="s">
        <v>795</v>
      </c>
      <c r="B198" t="s">
        <v>684</v>
      </c>
      <c r="C198" t="s">
        <v>685</v>
      </c>
      <c r="D198" t="s">
        <v>838</v>
      </c>
      <c r="E198" t="s">
        <v>181</v>
      </c>
      <c r="F198" t="s">
        <v>711</v>
      </c>
      <c r="G198" t="s">
        <v>12</v>
      </c>
      <c r="H198" t="s">
        <v>13</v>
      </c>
      <c r="I198" t="s">
        <v>723</v>
      </c>
    </row>
    <row r="199" spans="1:9" x14ac:dyDescent="0.35">
      <c r="A199" s="3" t="s">
        <v>795</v>
      </c>
      <c r="B199" t="s">
        <v>686</v>
      </c>
      <c r="C199" s="3" t="s">
        <v>842</v>
      </c>
      <c r="D199" t="s">
        <v>838</v>
      </c>
      <c r="E199" t="s">
        <v>181</v>
      </c>
      <c r="F199" t="s">
        <v>712</v>
      </c>
      <c r="G199" t="s">
        <v>12</v>
      </c>
      <c r="H199" t="s">
        <v>13</v>
      </c>
      <c r="I199" t="s">
        <v>723</v>
      </c>
    </row>
    <row r="200" spans="1:9" x14ac:dyDescent="0.35">
      <c r="A200" s="3" t="s">
        <v>795</v>
      </c>
      <c r="B200" t="s">
        <v>687</v>
      </c>
      <c r="C200" t="s">
        <v>688</v>
      </c>
      <c r="D200" t="s">
        <v>838</v>
      </c>
      <c r="E200" t="s">
        <v>268</v>
      </c>
      <c r="F200" t="s">
        <v>713</v>
      </c>
      <c r="G200" t="s">
        <v>12</v>
      </c>
      <c r="H200" t="s">
        <v>13</v>
      </c>
      <c r="I200" t="s">
        <v>724</v>
      </c>
    </row>
    <row r="201" spans="1:9" x14ac:dyDescent="0.35">
      <c r="A201" s="3" t="s">
        <v>795</v>
      </c>
      <c r="B201" t="s">
        <v>689</v>
      </c>
      <c r="C201" t="s">
        <v>690</v>
      </c>
      <c r="D201" t="s">
        <v>838</v>
      </c>
      <c r="E201" t="s">
        <v>268</v>
      </c>
      <c r="F201" t="s">
        <v>710</v>
      </c>
      <c r="G201" t="s">
        <v>12</v>
      </c>
      <c r="H201" t="s">
        <v>13</v>
      </c>
      <c r="I201" t="s">
        <v>725</v>
      </c>
    </row>
    <row r="202" spans="1:9" x14ac:dyDescent="0.35">
      <c r="A202" s="3" t="s">
        <v>795</v>
      </c>
      <c r="B202" t="s">
        <v>691</v>
      </c>
      <c r="C202" t="s">
        <v>692</v>
      </c>
      <c r="D202" t="s">
        <v>838</v>
      </c>
      <c r="E202" t="s">
        <v>268</v>
      </c>
      <c r="F202" t="s">
        <v>714</v>
      </c>
      <c r="G202" t="s">
        <v>12</v>
      </c>
      <c r="H202" t="s">
        <v>13</v>
      </c>
      <c r="I202" t="s">
        <v>726</v>
      </c>
    </row>
    <row r="203" spans="1:9" x14ac:dyDescent="0.35">
      <c r="A203" s="3" t="s">
        <v>795</v>
      </c>
      <c r="B203" t="s">
        <v>693</v>
      </c>
      <c r="C203" t="s">
        <v>694</v>
      </c>
      <c r="D203" t="s">
        <v>838</v>
      </c>
      <c r="E203" t="s">
        <v>268</v>
      </c>
      <c r="F203" t="s">
        <v>715</v>
      </c>
      <c r="G203" t="s">
        <v>12</v>
      </c>
      <c r="H203" t="s">
        <v>13</v>
      </c>
      <c r="I203" t="s">
        <v>727</v>
      </c>
    </row>
    <row r="204" spans="1:9" x14ac:dyDescent="0.35">
      <c r="A204" s="3" t="s">
        <v>795</v>
      </c>
      <c r="B204" t="s">
        <v>695</v>
      </c>
      <c r="C204" t="s">
        <v>696</v>
      </c>
      <c r="D204" t="s">
        <v>838</v>
      </c>
      <c r="E204" t="s">
        <v>268</v>
      </c>
      <c r="F204" t="s">
        <v>716</v>
      </c>
      <c r="G204" t="s">
        <v>12</v>
      </c>
      <c r="H204" t="s">
        <v>13</v>
      </c>
      <c r="I204" t="s">
        <v>728</v>
      </c>
    </row>
    <row r="205" spans="1:9" x14ac:dyDescent="0.35">
      <c r="A205" s="3" t="s">
        <v>795</v>
      </c>
      <c r="B205" t="s">
        <v>697</v>
      </c>
      <c r="C205" t="s">
        <v>698</v>
      </c>
      <c r="D205" t="s">
        <v>838</v>
      </c>
      <c r="E205" t="s">
        <v>707</v>
      </c>
      <c r="F205" t="s">
        <v>709</v>
      </c>
      <c r="G205" t="s">
        <v>12</v>
      </c>
      <c r="H205" t="s">
        <v>13</v>
      </c>
      <c r="I205" t="s">
        <v>729</v>
      </c>
    </row>
    <row r="206" spans="1:9" x14ac:dyDescent="0.35">
      <c r="A206" s="3" t="s">
        <v>796</v>
      </c>
      <c r="B206" t="s">
        <v>699</v>
      </c>
      <c r="C206" t="s">
        <v>788</v>
      </c>
      <c r="D206" t="s">
        <v>838</v>
      </c>
      <c r="E206" t="s">
        <v>63</v>
      </c>
      <c r="F206" t="s">
        <v>717</v>
      </c>
      <c r="G206" t="s">
        <v>12</v>
      </c>
      <c r="H206" t="s">
        <v>13</v>
      </c>
      <c r="I206" t="s">
        <v>730</v>
      </c>
    </row>
    <row r="207" spans="1:9" x14ac:dyDescent="0.35">
      <c r="A207" s="3" t="s">
        <v>796</v>
      </c>
      <c r="B207" t="s">
        <v>700</v>
      </c>
      <c r="C207" t="s">
        <v>701</v>
      </c>
      <c r="D207" t="s">
        <v>838</v>
      </c>
      <c r="E207" t="s">
        <v>63</v>
      </c>
      <c r="F207" t="s">
        <v>718</v>
      </c>
      <c r="G207" t="s">
        <v>12</v>
      </c>
      <c r="H207" t="s">
        <v>13</v>
      </c>
      <c r="I207" t="s">
        <v>731</v>
      </c>
    </row>
    <row r="208" spans="1:9" x14ac:dyDescent="0.35">
      <c r="A208" s="3" t="s">
        <v>796</v>
      </c>
      <c r="B208" t="s">
        <v>702</v>
      </c>
      <c r="C208" t="s">
        <v>703</v>
      </c>
      <c r="D208" t="s">
        <v>838</v>
      </c>
      <c r="E208" t="s">
        <v>708</v>
      </c>
      <c r="F208" t="s">
        <v>719</v>
      </c>
      <c r="G208" t="s">
        <v>12</v>
      </c>
      <c r="H208" t="s">
        <v>13</v>
      </c>
      <c r="I208" t="s">
        <v>732</v>
      </c>
    </row>
    <row r="209" spans="1:9" x14ac:dyDescent="0.35">
      <c r="A209" s="3" t="s">
        <v>795</v>
      </c>
      <c r="B209" t="s">
        <v>733</v>
      </c>
      <c r="C209" t="s">
        <v>734</v>
      </c>
      <c r="D209" t="s">
        <v>838</v>
      </c>
      <c r="E209" t="s">
        <v>255</v>
      </c>
      <c r="F209" t="s">
        <v>713</v>
      </c>
      <c r="G209" t="s">
        <v>12</v>
      </c>
      <c r="H209" t="s">
        <v>13</v>
      </c>
      <c r="I209" t="s">
        <v>775</v>
      </c>
    </row>
    <row r="210" spans="1:9" x14ac:dyDescent="0.35">
      <c r="A210" s="3" t="s">
        <v>795</v>
      </c>
      <c r="B210" t="s">
        <v>735</v>
      </c>
      <c r="C210" t="s">
        <v>736</v>
      </c>
      <c r="D210" t="s">
        <v>838</v>
      </c>
      <c r="E210" t="s">
        <v>255</v>
      </c>
      <c r="F210" t="s">
        <v>714</v>
      </c>
      <c r="G210" t="s">
        <v>12</v>
      </c>
      <c r="H210" t="s">
        <v>13</v>
      </c>
      <c r="I210" t="s">
        <v>776</v>
      </c>
    </row>
    <row r="211" spans="1:9" x14ac:dyDescent="0.35">
      <c r="A211" s="3" t="s">
        <v>795</v>
      </c>
      <c r="B211" t="s">
        <v>737</v>
      </c>
      <c r="C211" t="s">
        <v>738</v>
      </c>
      <c r="D211" t="s">
        <v>838</v>
      </c>
      <c r="E211" t="s">
        <v>255</v>
      </c>
      <c r="F211" t="s">
        <v>712</v>
      </c>
      <c r="G211" t="s">
        <v>12</v>
      </c>
      <c r="H211" t="s">
        <v>13</v>
      </c>
      <c r="I211" t="s">
        <v>776</v>
      </c>
    </row>
    <row r="212" spans="1:9" x14ac:dyDescent="0.35">
      <c r="A212" s="3" t="s">
        <v>795</v>
      </c>
      <c r="B212" t="s">
        <v>739</v>
      </c>
      <c r="C212" t="s">
        <v>740</v>
      </c>
      <c r="D212" t="s">
        <v>838</v>
      </c>
      <c r="E212" t="s">
        <v>255</v>
      </c>
      <c r="F212" t="s">
        <v>716</v>
      </c>
      <c r="G212" t="s">
        <v>12</v>
      </c>
      <c r="H212" t="s">
        <v>13</v>
      </c>
      <c r="I212" t="s">
        <v>777</v>
      </c>
    </row>
    <row r="213" spans="1:9" x14ac:dyDescent="0.35">
      <c r="A213" s="3" t="s">
        <v>795</v>
      </c>
      <c r="B213" t="s">
        <v>741</v>
      </c>
      <c r="C213" t="s">
        <v>742</v>
      </c>
      <c r="D213" t="s">
        <v>838</v>
      </c>
      <c r="E213" t="s">
        <v>255</v>
      </c>
      <c r="F213" t="s">
        <v>715</v>
      </c>
      <c r="G213" t="s">
        <v>12</v>
      </c>
      <c r="H213" t="s">
        <v>13</v>
      </c>
      <c r="I213" t="s">
        <v>777</v>
      </c>
    </row>
    <row r="214" spans="1:9" x14ac:dyDescent="0.35">
      <c r="A214" s="3" t="s">
        <v>795</v>
      </c>
      <c r="B214" t="s">
        <v>743</v>
      </c>
      <c r="C214" t="s">
        <v>744</v>
      </c>
      <c r="D214" t="s">
        <v>838</v>
      </c>
      <c r="E214" t="s">
        <v>181</v>
      </c>
      <c r="F214" t="s">
        <v>713</v>
      </c>
      <c r="G214" t="s">
        <v>12</v>
      </c>
      <c r="H214" t="s">
        <v>13</v>
      </c>
      <c r="I214" t="s">
        <v>778</v>
      </c>
    </row>
    <row r="215" spans="1:9" x14ac:dyDescent="0.35">
      <c r="A215" s="3" t="s">
        <v>795</v>
      </c>
      <c r="B215" t="s">
        <v>745</v>
      </c>
      <c r="C215" t="s">
        <v>746</v>
      </c>
      <c r="D215" t="s">
        <v>838</v>
      </c>
      <c r="E215" t="s">
        <v>181</v>
      </c>
      <c r="F215" t="s">
        <v>714</v>
      </c>
      <c r="G215" t="s">
        <v>12</v>
      </c>
      <c r="H215" t="s">
        <v>13</v>
      </c>
      <c r="I215" t="s">
        <v>779</v>
      </c>
    </row>
    <row r="216" spans="1:9" x14ac:dyDescent="0.35">
      <c r="A216" s="3" t="s">
        <v>795</v>
      </c>
      <c r="B216" t="s">
        <v>747</v>
      </c>
      <c r="C216" t="s">
        <v>748</v>
      </c>
      <c r="D216" t="s">
        <v>838</v>
      </c>
      <c r="E216" t="s">
        <v>181</v>
      </c>
      <c r="F216" t="s">
        <v>716</v>
      </c>
      <c r="G216" t="s">
        <v>12</v>
      </c>
      <c r="H216" t="s">
        <v>13</v>
      </c>
      <c r="I216" t="s">
        <v>780</v>
      </c>
    </row>
    <row r="217" spans="1:9" x14ac:dyDescent="0.35">
      <c r="A217" s="3" t="s">
        <v>795</v>
      </c>
      <c r="B217" t="s">
        <v>749</v>
      </c>
      <c r="C217" t="s">
        <v>750</v>
      </c>
      <c r="D217" t="s">
        <v>838</v>
      </c>
      <c r="E217" t="s">
        <v>181</v>
      </c>
      <c r="F217" t="s">
        <v>715</v>
      </c>
      <c r="G217" t="s">
        <v>12</v>
      </c>
      <c r="H217" t="s">
        <v>13</v>
      </c>
      <c r="I217" t="s">
        <v>780</v>
      </c>
    </row>
    <row r="218" spans="1:9" x14ac:dyDescent="0.35">
      <c r="A218" s="3" t="s">
        <v>795</v>
      </c>
      <c r="B218" t="s">
        <v>751</v>
      </c>
      <c r="C218" t="s">
        <v>752</v>
      </c>
      <c r="D218" t="s">
        <v>838</v>
      </c>
      <c r="E218" t="s">
        <v>268</v>
      </c>
      <c r="F218" t="s">
        <v>712</v>
      </c>
      <c r="G218" t="s">
        <v>12</v>
      </c>
      <c r="H218" t="s">
        <v>13</v>
      </c>
      <c r="I218" t="s">
        <v>781</v>
      </c>
    </row>
    <row r="219" spans="1:9" x14ac:dyDescent="0.35">
      <c r="A219" s="3" t="s">
        <v>795</v>
      </c>
      <c r="B219" t="s">
        <v>753</v>
      </c>
      <c r="C219" t="s">
        <v>754</v>
      </c>
      <c r="D219" t="s">
        <v>838</v>
      </c>
      <c r="E219" t="s">
        <v>387</v>
      </c>
      <c r="F219" t="s">
        <v>716</v>
      </c>
      <c r="G219" t="s">
        <v>12</v>
      </c>
      <c r="H219" t="s">
        <v>13</v>
      </c>
      <c r="I219" t="s">
        <v>782</v>
      </c>
    </row>
    <row r="220" spans="1:9" x14ac:dyDescent="0.35">
      <c r="A220" s="3" t="s">
        <v>795</v>
      </c>
      <c r="B220" t="s">
        <v>755</v>
      </c>
      <c r="C220" t="s">
        <v>756</v>
      </c>
      <c r="D220" t="s">
        <v>838</v>
      </c>
      <c r="E220" t="s">
        <v>387</v>
      </c>
      <c r="F220" t="s">
        <v>715</v>
      </c>
      <c r="G220" t="s">
        <v>12</v>
      </c>
      <c r="H220" t="s">
        <v>13</v>
      </c>
      <c r="I220" t="s">
        <v>782</v>
      </c>
    </row>
    <row r="221" spans="1:9" x14ac:dyDescent="0.35">
      <c r="A221" s="3" t="s">
        <v>795</v>
      </c>
      <c r="B221" t="s">
        <v>757</v>
      </c>
      <c r="C221" t="s">
        <v>758</v>
      </c>
      <c r="D221" t="s">
        <v>838</v>
      </c>
      <c r="E221" t="s">
        <v>387</v>
      </c>
      <c r="F221" t="s">
        <v>713</v>
      </c>
      <c r="G221" t="s">
        <v>12</v>
      </c>
      <c r="H221" t="s">
        <v>13</v>
      </c>
      <c r="I221" t="s">
        <v>783</v>
      </c>
    </row>
    <row r="222" spans="1:9" x14ac:dyDescent="0.35">
      <c r="A222" s="3" t="s">
        <v>795</v>
      </c>
      <c r="B222" t="s">
        <v>759</v>
      </c>
      <c r="C222" t="s">
        <v>760</v>
      </c>
      <c r="D222" t="s">
        <v>838</v>
      </c>
      <c r="E222" t="s">
        <v>387</v>
      </c>
      <c r="F222" t="s">
        <v>710</v>
      </c>
      <c r="G222" t="s">
        <v>12</v>
      </c>
      <c r="H222" t="s">
        <v>13</v>
      </c>
      <c r="I222" t="s">
        <v>783</v>
      </c>
    </row>
    <row r="223" spans="1:9" x14ac:dyDescent="0.35">
      <c r="A223" s="3" t="s">
        <v>795</v>
      </c>
      <c r="B223" t="s">
        <v>761</v>
      </c>
      <c r="C223" t="s">
        <v>762</v>
      </c>
      <c r="D223" t="s">
        <v>838</v>
      </c>
      <c r="E223" t="s">
        <v>387</v>
      </c>
      <c r="F223" t="s">
        <v>714</v>
      </c>
      <c r="G223" t="s">
        <v>12</v>
      </c>
      <c r="H223" t="s">
        <v>13</v>
      </c>
      <c r="I223" t="s">
        <v>784</v>
      </c>
    </row>
    <row r="224" spans="1:9" x14ac:dyDescent="0.35">
      <c r="A224" s="3" t="s">
        <v>795</v>
      </c>
      <c r="B224" t="s">
        <v>763</v>
      </c>
      <c r="C224" t="s">
        <v>764</v>
      </c>
      <c r="D224" t="s">
        <v>838</v>
      </c>
      <c r="E224" t="s">
        <v>387</v>
      </c>
      <c r="F224" t="s">
        <v>712</v>
      </c>
      <c r="G224" t="s">
        <v>12</v>
      </c>
      <c r="H224" t="s">
        <v>13</v>
      </c>
      <c r="I224" t="s">
        <v>784</v>
      </c>
    </row>
    <row r="225" spans="1:9" x14ac:dyDescent="0.35">
      <c r="A225" s="3" t="s">
        <v>795</v>
      </c>
      <c r="B225" t="s">
        <v>765</v>
      </c>
      <c r="C225" t="s">
        <v>766</v>
      </c>
      <c r="D225" t="s">
        <v>838</v>
      </c>
      <c r="E225" t="s">
        <v>457</v>
      </c>
      <c r="F225" t="s">
        <v>713</v>
      </c>
      <c r="G225" t="s">
        <v>12</v>
      </c>
      <c r="H225" t="s">
        <v>13</v>
      </c>
      <c r="I225" t="s">
        <v>785</v>
      </c>
    </row>
    <row r="226" spans="1:9" x14ac:dyDescent="0.35">
      <c r="A226" s="3" t="s">
        <v>795</v>
      </c>
      <c r="B226" t="s">
        <v>767</v>
      </c>
      <c r="C226" t="s">
        <v>768</v>
      </c>
      <c r="D226" t="s">
        <v>838</v>
      </c>
      <c r="E226" t="s">
        <v>457</v>
      </c>
      <c r="F226" t="s">
        <v>714</v>
      </c>
      <c r="G226" t="s">
        <v>12</v>
      </c>
      <c r="H226" t="s">
        <v>13</v>
      </c>
      <c r="I226" t="s">
        <v>786</v>
      </c>
    </row>
    <row r="227" spans="1:9" x14ac:dyDescent="0.35">
      <c r="A227" s="3" t="s">
        <v>795</v>
      </c>
      <c r="B227" t="s">
        <v>769</v>
      </c>
      <c r="C227" t="s">
        <v>770</v>
      </c>
      <c r="D227" t="s">
        <v>838</v>
      </c>
      <c r="E227" t="s">
        <v>457</v>
      </c>
      <c r="F227" t="s">
        <v>712</v>
      </c>
      <c r="G227" t="s">
        <v>12</v>
      </c>
      <c r="H227" t="s">
        <v>13</v>
      </c>
      <c r="I227" t="s">
        <v>786</v>
      </c>
    </row>
    <row r="228" spans="1:9" x14ac:dyDescent="0.35">
      <c r="A228" s="3" t="s">
        <v>795</v>
      </c>
      <c r="B228" t="s">
        <v>771</v>
      </c>
      <c r="C228" t="s">
        <v>772</v>
      </c>
      <c r="D228" t="s">
        <v>838</v>
      </c>
      <c r="E228" t="s">
        <v>457</v>
      </c>
      <c r="F228" t="s">
        <v>716</v>
      </c>
      <c r="G228" t="s">
        <v>12</v>
      </c>
      <c r="H228" t="s">
        <v>13</v>
      </c>
      <c r="I228" t="s">
        <v>787</v>
      </c>
    </row>
    <row r="229" spans="1:9" x14ac:dyDescent="0.35">
      <c r="A229" s="3" t="s">
        <v>795</v>
      </c>
      <c r="B229" t="s">
        <v>773</v>
      </c>
      <c r="C229" t="s">
        <v>774</v>
      </c>
      <c r="D229" t="s">
        <v>838</v>
      </c>
      <c r="E229" t="s">
        <v>457</v>
      </c>
      <c r="F229" t="s">
        <v>715</v>
      </c>
      <c r="G229" t="s">
        <v>12</v>
      </c>
      <c r="H229" t="s">
        <v>13</v>
      </c>
      <c r="I229" t="s">
        <v>787</v>
      </c>
    </row>
    <row r="230" spans="1:9" x14ac:dyDescent="0.35">
      <c r="A230" t="s">
        <v>889</v>
      </c>
      <c r="B230" t="str">
        <f t="shared" ref="B230:B255" si="0">E230&amp;"; "&amp;F230</f>
        <v>Low NOx Burner and Over-fired Air; ICI Boilers - Coal/Wall</v>
      </c>
      <c r="C230" t="s">
        <v>843</v>
      </c>
      <c r="D230" t="s">
        <v>838</v>
      </c>
      <c r="E230" t="s">
        <v>881</v>
      </c>
      <c r="F230" t="s">
        <v>320</v>
      </c>
      <c r="G230" t="s">
        <v>12</v>
      </c>
      <c r="H230" t="s">
        <v>13</v>
      </c>
      <c r="I230" t="s">
        <v>873</v>
      </c>
    </row>
    <row r="231" spans="1:9" x14ac:dyDescent="0.35">
      <c r="A231" t="s">
        <v>889</v>
      </c>
      <c r="B231" t="str">
        <f t="shared" si="0"/>
        <v>Low NOx Burner and Over-fired Air; ICI Boilers - Distillate Oil</v>
      </c>
      <c r="C231" t="s">
        <v>844</v>
      </c>
      <c r="D231" t="s">
        <v>838</v>
      </c>
      <c r="E231" t="s">
        <v>881</v>
      </c>
      <c r="F231" t="s">
        <v>27</v>
      </c>
      <c r="G231" t="s">
        <v>12</v>
      </c>
      <c r="H231" t="s">
        <v>13</v>
      </c>
      <c r="I231" t="s">
        <v>873</v>
      </c>
    </row>
    <row r="232" spans="1:9" x14ac:dyDescent="0.35">
      <c r="A232" t="s">
        <v>889</v>
      </c>
      <c r="B232" t="str">
        <f t="shared" si="0"/>
        <v>Low NOx Burner and Over-fired Air; ICI Boilers - LPG</v>
      </c>
      <c r="C232" t="s">
        <v>845</v>
      </c>
      <c r="D232" t="s">
        <v>838</v>
      </c>
      <c r="E232" t="s">
        <v>881</v>
      </c>
      <c r="F232" t="s">
        <v>31</v>
      </c>
      <c r="G232" t="s">
        <v>12</v>
      </c>
      <c r="H232" t="s">
        <v>13</v>
      </c>
      <c r="I232" t="s">
        <v>873</v>
      </c>
    </row>
    <row r="233" spans="1:9" x14ac:dyDescent="0.35">
      <c r="A233" t="s">
        <v>889</v>
      </c>
      <c r="B233" t="str">
        <f t="shared" si="0"/>
        <v>Low NOx Burner and Over-fired Air; ICI Boilers - Natural Gas</v>
      </c>
      <c r="C233" t="s">
        <v>846</v>
      </c>
      <c r="D233" t="s">
        <v>838</v>
      </c>
      <c r="E233" t="s">
        <v>881</v>
      </c>
      <c r="F233" t="s">
        <v>34</v>
      </c>
      <c r="G233" t="s">
        <v>12</v>
      </c>
      <c r="H233" t="s">
        <v>13</v>
      </c>
      <c r="I233" t="s">
        <v>873</v>
      </c>
    </row>
    <row r="234" spans="1:9" x14ac:dyDescent="0.35">
      <c r="A234" t="s">
        <v>889</v>
      </c>
      <c r="B234" t="str">
        <f t="shared" si="0"/>
        <v>Low NOx Burner and Over-fired Air; ICI Boilers - Process Gas</v>
      </c>
      <c r="C234" t="s">
        <v>847</v>
      </c>
      <c r="D234" t="s">
        <v>838</v>
      </c>
      <c r="E234" t="s">
        <v>881</v>
      </c>
      <c r="F234" t="s">
        <v>37</v>
      </c>
      <c r="G234" t="s">
        <v>12</v>
      </c>
      <c r="H234" t="s">
        <v>13</v>
      </c>
      <c r="I234" t="s">
        <v>873</v>
      </c>
    </row>
    <row r="235" spans="1:9" ht="13.75" customHeight="1" x14ac:dyDescent="0.35">
      <c r="A235" t="s">
        <v>889</v>
      </c>
      <c r="B235" t="str">
        <f t="shared" si="0"/>
        <v>Low NOx Burner and Over-fired Air; ICI Boilers - Residual Oil</v>
      </c>
      <c r="C235" t="s">
        <v>848</v>
      </c>
      <c r="D235" t="s">
        <v>838</v>
      </c>
      <c r="E235" t="s">
        <v>881</v>
      </c>
      <c r="F235" t="s">
        <v>40</v>
      </c>
      <c r="G235" t="s">
        <v>12</v>
      </c>
      <c r="H235" t="s">
        <v>13</v>
      </c>
      <c r="I235" t="s">
        <v>873</v>
      </c>
    </row>
    <row r="236" spans="1:9" x14ac:dyDescent="0.35">
      <c r="A236" t="s">
        <v>889</v>
      </c>
      <c r="B236" t="str">
        <f t="shared" si="0"/>
        <v>Regenerative Selective Catalytic Reduction; ICI Boilers - Coal</v>
      </c>
      <c r="C236" t="s">
        <v>850</v>
      </c>
      <c r="D236" t="s">
        <v>838</v>
      </c>
      <c r="E236" t="s">
        <v>849</v>
      </c>
      <c r="F236" t="s">
        <v>612</v>
      </c>
      <c r="G236" t="s">
        <v>12</v>
      </c>
      <c r="H236" t="s">
        <v>13</v>
      </c>
      <c r="I236" t="s">
        <v>874</v>
      </c>
    </row>
    <row r="237" spans="1:9" x14ac:dyDescent="0.35">
      <c r="A237" t="s">
        <v>889</v>
      </c>
      <c r="B237" t="str">
        <f t="shared" si="0"/>
        <v>Regenerative Selective Catalytic Reduction; ICI Boilers - Gas</v>
      </c>
      <c r="C237" t="s">
        <v>851</v>
      </c>
      <c r="D237" t="s">
        <v>838</v>
      </c>
      <c r="E237" t="s">
        <v>849</v>
      </c>
      <c r="F237" t="s">
        <v>381</v>
      </c>
      <c r="G237" t="s">
        <v>12</v>
      </c>
      <c r="H237" t="s">
        <v>13</v>
      </c>
      <c r="I237" t="s">
        <v>874</v>
      </c>
    </row>
    <row r="238" spans="1:9" x14ac:dyDescent="0.35">
      <c r="A238" t="s">
        <v>889</v>
      </c>
      <c r="B238" t="str">
        <f t="shared" si="0"/>
        <v>Regenerative Selective Catalytic Reduction; ICI Boilers - Oil</v>
      </c>
      <c r="C238" t="s">
        <v>852</v>
      </c>
      <c r="D238" t="s">
        <v>838</v>
      </c>
      <c r="E238" t="s">
        <v>849</v>
      </c>
      <c r="F238" t="s">
        <v>618</v>
      </c>
      <c r="G238" t="s">
        <v>12</v>
      </c>
      <c r="H238" t="s">
        <v>13</v>
      </c>
      <c r="I238" t="s">
        <v>874</v>
      </c>
    </row>
    <row r="239" spans="1:9" x14ac:dyDescent="0.35">
      <c r="A239" t="s">
        <v>889</v>
      </c>
      <c r="B239" t="str">
        <f>E239&amp;"; "&amp;F239</f>
        <v>Low NOx Burner and Flue Gas Recirculation; ICI Boilers - Coal/Wall</v>
      </c>
      <c r="C239" t="s">
        <v>1316</v>
      </c>
      <c r="D239" t="s">
        <v>838</v>
      </c>
      <c r="E239" t="s">
        <v>181</v>
      </c>
      <c r="F239" t="s">
        <v>320</v>
      </c>
      <c r="G239" t="s">
        <v>12</v>
      </c>
      <c r="H239" t="s">
        <v>13</v>
      </c>
      <c r="I239" t="s">
        <v>214</v>
      </c>
    </row>
    <row r="240" spans="1:9" x14ac:dyDescent="0.35">
      <c r="A240" t="s">
        <v>889</v>
      </c>
      <c r="B240" t="str">
        <f>E240&amp;"; "&amp;F240</f>
        <v>Flue Gas Recirculation; ICI Boilers - Coal/Wall</v>
      </c>
      <c r="C240" t="s">
        <v>1317</v>
      </c>
      <c r="D240" t="s">
        <v>838</v>
      </c>
      <c r="E240" t="s">
        <v>26</v>
      </c>
      <c r="F240" t="s">
        <v>320</v>
      </c>
      <c r="G240" t="s">
        <v>12</v>
      </c>
      <c r="H240" t="s">
        <v>13</v>
      </c>
      <c r="I240" t="s">
        <v>28</v>
      </c>
    </row>
    <row r="241" spans="1:9" x14ac:dyDescent="0.35">
      <c r="A241" s="3" t="s">
        <v>856</v>
      </c>
      <c r="B241" t="s">
        <v>1318</v>
      </c>
      <c r="C241" t="s">
        <v>1319</v>
      </c>
      <c r="D241" t="s">
        <v>838</v>
      </c>
      <c r="E241" t="s">
        <v>1320</v>
      </c>
      <c r="F241" t="s">
        <v>1321</v>
      </c>
      <c r="G241" t="s">
        <v>629</v>
      </c>
      <c r="H241" t="s">
        <v>13</v>
      </c>
      <c r="I241" t="s">
        <v>1322</v>
      </c>
    </row>
    <row r="242" spans="1:9" x14ac:dyDescent="0.35">
      <c r="A242" s="3" t="s">
        <v>856</v>
      </c>
      <c r="B242" t="s">
        <v>1323</v>
      </c>
      <c r="C242" t="s">
        <v>1324</v>
      </c>
      <c r="D242" t="s">
        <v>838</v>
      </c>
      <c r="E242" t="s">
        <v>1320</v>
      </c>
      <c r="F242" t="s">
        <v>1325</v>
      </c>
      <c r="G242" t="s">
        <v>629</v>
      </c>
      <c r="H242" t="s">
        <v>13</v>
      </c>
      <c r="I242" t="s">
        <v>1326</v>
      </c>
    </row>
    <row r="243" spans="1:9" x14ac:dyDescent="0.35">
      <c r="A243" s="3" t="s">
        <v>856</v>
      </c>
      <c r="B243" t="s">
        <v>1327</v>
      </c>
      <c r="C243" t="s">
        <v>1328</v>
      </c>
      <c r="D243" t="s">
        <v>838</v>
      </c>
      <c r="E243" t="s">
        <v>1320</v>
      </c>
      <c r="F243" t="s">
        <v>1329</v>
      </c>
      <c r="G243" t="s">
        <v>629</v>
      </c>
      <c r="H243" t="s">
        <v>13</v>
      </c>
      <c r="I243" t="s">
        <v>1330</v>
      </c>
    </row>
    <row r="244" spans="1:9" x14ac:dyDescent="0.35">
      <c r="A244" s="3" t="s">
        <v>856</v>
      </c>
      <c r="B244" t="s">
        <v>1331</v>
      </c>
      <c r="C244" t="s">
        <v>1332</v>
      </c>
      <c r="D244" t="s">
        <v>838</v>
      </c>
      <c r="E244" t="s">
        <v>1320</v>
      </c>
      <c r="F244" t="s">
        <v>1333</v>
      </c>
      <c r="G244" t="s">
        <v>629</v>
      </c>
      <c r="H244" t="s">
        <v>13</v>
      </c>
      <c r="I244" t="s">
        <v>1334</v>
      </c>
    </row>
    <row r="245" spans="1:9" x14ac:dyDescent="0.35">
      <c r="A245" s="3" t="s">
        <v>856</v>
      </c>
      <c r="B245" t="s">
        <v>1335</v>
      </c>
      <c r="C245" t="s">
        <v>1336</v>
      </c>
      <c r="D245" t="s">
        <v>838</v>
      </c>
      <c r="E245" t="s">
        <v>1320</v>
      </c>
      <c r="F245" t="s">
        <v>1337</v>
      </c>
      <c r="G245" t="s">
        <v>629</v>
      </c>
      <c r="H245" t="s">
        <v>13</v>
      </c>
      <c r="I245" t="s">
        <v>1338</v>
      </c>
    </row>
    <row r="246" spans="1:9" x14ac:dyDescent="0.35">
      <c r="A246" t="s">
        <v>856</v>
      </c>
      <c r="B246" t="str">
        <f t="shared" si="0"/>
        <v>Over-fired Air and Selective Catalytic Reduction; Utility Boiler - Coal/Cyclone &gt;1000 mmBtu/hr</v>
      </c>
      <c r="C246" t="s">
        <v>864</v>
      </c>
      <c r="D246" t="s">
        <v>838</v>
      </c>
      <c r="E246" t="s">
        <v>885</v>
      </c>
      <c r="F246" t="s">
        <v>862</v>
      </c>
      <c r="G246" t="s">
        <v>629</v>
      </c>
      <c r="H246" t="s">
        <v>13</v>
      </c>
      <c r="I246" t="s">
        <v>875</v>
      </c>
    </row>
    <row r="247" spans="1:9" x14ac:dyDescent="0.35">
      <c r="A247" t="s">
        <v>856</v>
      </c>
      <c r="B247" t="str">
        <f t="shared" si="0"/>
        <v>Over-fired Air and Selective Catalytic Reduction; Utility Boiler - Coal/Cyclone &lt;1000 mmBtu/hr</v>
      </c>
      <c r="C247" t="s">
        <v>865</v>
      </c>
      <c r="D247" t="s">
        <v>838</v>
      </c>
      <c r="E247" t="s">
        <v>885</v>
      </c>
      <c r="F247" t="s">
        <v>863</v>
      </c>
      <c r="G247" t="s">
        <v>629</v>
      </c>
      <c r="H247" t="s">
        <v>13</v>
      </c>
      <c r="I247" t="s">
        <v>876</v>
      </c>
    </row>
    <row r="248" spans="1:9" x14ac:dyDescent="0.35">
      <c r="A248" t="s">
        <v>856</v>
      </c>
      <c r="B248" t="str">
        <f t="shared" si="0"/>
        <v>Selective Non-Catalytic Reduction; Utility Boiler - Coal/Fluidized Bed Combustion</v>
      </c>
      <c r="C248" t="s">
        <v>866</v>
      </c>
      <c r="D248" t="s">
        <v>838</v>
      </c>
      <c r="E248" t="s">
        <v>530</v>
      </c>
      <c r="F248" t="s">
        <v>859</v>
      </c>
      <c r="G248" t="s">
        <v>629</v>
      </c>
      <c r="H248" t="s">
        <v>13</v>
      </c>
      <c r="I248" t="s">
        <v>877</v>
      </c>
    </row>
    <row r="249" spans="1:9" x14ac:dyDescent="0.35">
      <c r="A249" t="s">
        <v>856</v>
      </c>
      <c r="B249" t="str">
        <f t="shared" si="0"/>
        <v>Over-fired Air and Selective Non-Catalytic Reduction; Utility Boiler - Coal/Stoker &gt;=250 mmBtu/hr</v>
      </c>
      <c r="C249" t="s">
        <v>869</v>
      </c>
      <c r="D249" t="s">
        <v>838</v>
      </c>
      <c r="E249" t="s">
        <v>886</v>
      </c>
      <c r="F249" t="s">
        <v>867</v>
      </c>
      <c r="G249" t="s">
        <v>629</v>
      </c>
      <c r="H249" t="s">
        <v>13</v>
      </c>
      <c r="I249" t="s">
        <v>879</v>
      </c>
    </row>
    <row r="250" spans="1:9" x14ac:dyDescent="0.35">
      <c r="A250" t="s">
        <v>856</v>
      </c>
      <c r="B250" t="str">
        <f t="shared" si="0"/>
        <v>Selective Non-Catalytic Reduction; Utility Boiler - Coal/Stoker &lt;250 mmBtu/hr</v>
      </c>
      <c r="C250" t="s">
        <v>870</v>
      </c>
      <c r="D250" t="s">
        <v>838</v>
      </c>
      <c r="E250" t="s">
        <v>530</v>
      </c>
      <c r="F250" t="s">
        <v>868</v>
      </c>
      <c r="G250" t="s">
        <v>629</v>
      </c>
      <c r="H250" t="s">
        <v>13</v>
      </c>
      <c r="I250" t="s">
        <v>880</v>
      </c>
    </row>
    <row r="251" spans="1:9" x14ac:dyDescent="0.35">
      <c r="A251" t="s">
        <v>856</v>
      </c>
      <c r="B251" t="str">
        <f t="shared" si="0"/>
        <v>Over-fired Air; ICI Boilers - Natural Gas</v>
      </c>
      <c r="C251" t="s">
        <v>853</v>
      </c>
      <c r="D251" t="s">
        <v>838</v>
      </c>
      <c r="E251" t="s">
        <v>887</v>
      </c>
      <c r="F251" t="s">
        <v>34</v>
      </c>
      <c r="G251" t="s">
        <v>12</v>
      </c>
      <c r="H251" t="s">
        <v>13</v>
      </c>
      <c r="I251" t="s">
        <v>878</v>
      </c>
    </row>
    <row r="252" spans="1:9" x14ac:dyDescent="0.35">
      <c r="A252" t="s">
        <v>856</v>
      </c>
      <c r="B252" t="str">
        <f t="shared" si="0"/>
        <v>Over-fired Air; ICI Boilers - Distillate Oil</v>
      </c>
      <c r="C252" t="s">
        <v>854</v>
      </c>
      <c r="D252" t="s">
        <v>838</v>
      </c>
      <c r="E252" t="s">
        <v>887</v>
      </c>
      <c r="F252" t="s">
        <v>27</v>
      </c>
      <c r="G252" t="s">
        <v>12</v>
      </c>
      <c r="H252" t="s">
        <v>13</v>
      </c>
      <c r="I252" t="s">
        <v>878</v>
      </c>
    </row>
    <row r="253" spans="1:9" x14ac:dyDescent="0.35">
      <c r="A253" t="s">
        <v>856</v>
      </c>
      <c r="B253" t="str">
        <f t="shared" si="0"/>
        <v>Over-fired Air; ICI Boilers - Residual Oil</v>
      </c>
      <c r="C253" t="s">
        <v>855</v>
      </c>
      <c r="D253" t="s">
        <v>838</v>
      </c>
      <c r="E253" t="s">
        <v>887</v>
      </c>
      <c r="F253" t="s">
        <v>40</v>
      </c>
      <c r="G253" t="s">
        <v>12</v>
      </c>
      <c r="H253" t="s">
        <v>13</v>
      </c>
      <c r="I253" t="s">
        <v>878</v>
      </c>
    </row>
    <row r="254" spans="1:9" x14ac:dyDescent="0.35">
      <c r="A254" t="s">
        <v>856</v>
      </c>
      <c r="B254" t="str">
        <f t="shared" si="0"/>
        <v>Over-fired Air; ICI Boilers - Coal/Wall</v>
      </c>
      <c r="C254" t="s">
        <v>871</v>
      </c>
      <c r="D254" t="s">
        <v>838</v>
      </c>
      <c r="E254" t="s">
        <v>887</v>
      </c>
      <c r="F254" t="s">
        <v>320</v>
      </c>
      <c r="G254" t="s">
        <v>12</v>
      </c>
      <c r="H254" t="s">
        <v>13</v>
      </c>
      <c r="I254" t="s">
        <v>878</v>
      </c>
    </row>
    <row r="255" spans="1:9" x14ac:dyDescent="0.35">
      <c r="A255" t="s">
        <v>856</v>
      </c>
      <c r="B255" t="str">
        <f t="shared" si="0"/>
        <v>Over-fired Air; Metal Furnaces</v>
      </c>
      <c r="C255" t="s">
        <v>858</v>
      </c>
      <c r="D255" t="s">
        <v>838</v>
      </c>
      <c r="E255" t="s">
        <v>887</v>
      </c>
      <c r="F255" t="s">
        <v>857</v>
      </c>
      <c r="G255" t="s">
        <v>12</v>
      </c>
      <c r="H255" t="s">
        <v>13</v>
      </c>
      <c r="I255" t="s">
        <v>878</v>
      </c>
    </row>
  </sheetData>
  <autoFilter ref="A2:I255" xr:uid="{297C0B40-3652-4A8A-AB46-EBBC5FEE9C83}"/>
  <phoneticPr fontId="7"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F14D-4629-4D8E-A955-5CAB8964FFF3}">
  <dimension ref="A2:I2254"/>
  <sheetViews>
    <sheetView workbookViewId="0">
      <selection activeCell="A2" sqref="A2"/>
    </sheetView>
  </sheetViews>
  <sheetFormatPr defaultRowHeight="14.5" x14ac:dyDescent="0.35"/>
  <cols>
    <col min="1" max="1" width="15.54296875" style="3" bestFit="1" customWidth="1"/>
    <col min="2" max="2" width="21" bestFit="1" customWidth="1"/>
    <col min="3" max="3" width="66" bestFit="1" customWidth="1"/>
    <col min="4" max="4" width="70.81640625" bestFit="1" customWidth="1"/>
    <col min="5" max="5" width="11" bestFit="1" customWidth="1"/>
    <col min="6" max="6" width="32.54296875" bestFit="1" customWidth="1"/>
    <col min="7" max="7" width="35.54296875" customWidth="1"/>
    <col min="8" max="8" width="62.81640625" bestFit="1" customWidth="1"/>
    <col min="9" max="9" width="69.81640625" bestFit="1" customWidth="1"/>
  </cols>
  <sheetData>
    <row r="2" spans="1:9" x14ac:dyDescent="0.35">
      <c r="A2" s="4" t="s">
        <v>793</v>
      </c>
      <c r="B2" s="5" t="s">
        <v>1</v>
      </c>
      <c r="C2" s="5" t="s">
        <v>3</v>
      </c>
      <c r="D2" s="5" t="s">
        <v>4</v>
      </c>
      <c r="E2" s="5" t="s">
        <v>676</v>
      </c>
      <c r="F2" s="5" t="s">
        <v>789</v>
      </c>
      <c r="G2" s="5" t="s">
        <v>790</v>
      </c>
      <c r="H2" s="5" t="s">
        <v>791</v>
      </c>
      <c r="I2" s="5" t="s">
        <v>792</v>
      </c>
    </row>
    <row r="3" spans="1:9" x14ac:dyDescent="0.35">
      <c r="A3" s="3" t="s">
        <v>675</v>
      </c>
      <c r="B3" t="s">
        <v>9</v>
      </c>
      <c r="C3" t="str">
        <f>VLOOKUP($B3,'Control Summary'!$C$3:$F$229,3,FALSE)</f>
        <v>Air to Fuel Ratio Controller</v>
      </c>
      <c r="D3" t="str">
        <f>VLOOKUP($B3,'Control Summary'!$C$3:$F$229,4,FALSE)</f>
        <v>Lean Burn ICE - NG</v>
      </c>
      <c r="E3">
        <v>20200252</v>
      </c>
      <c r="F3" t="s">
        <v>891</v>
      </c>
      <c r="G3" t="s">
        <v>892</v>
      </c>
      <c r="H3" t="s">
        <v>893</v>
      </c>
      <c r="I3" t="s">
        <v>894</v>
      </c>
    </row>
    <row r="4" spans="1:9" x14ac:dyDescent="0.35">
      <c r="A4" s="3" t="s">
        <v>675</v>
      </c>
      <c r="B4" t="s">
        <v>9</v>
      </c>
      <c r="C4" t="str">
        <f>VLOOKUP($B4,'Control Summary'!$C$3:$F$229,3,FALSE)</f>
        <v>Air to Fuel Ratio Controller</v>
      </c>
      <c r="D4" t="str">
        <f>VLOOKUP($B4,'Control Summary'!$C$3:$F$229,4,FALSE)</f>
        <v>Lean Burn ICE - NG</v>
      </c>
      <c r="E4">
        <v>20200254</v>
      </c>
      <c r="F4" t="s">
        <v>891</v>
      </c>
      <c r="G4" t="s">
        <v>892</v>
      </c>
      <c r="H4" t="s">
        <v>893</v>
      </c>
      <c r="I4" t="s">
        <v>895</v>
      </c>
    </row>
    <row r="5" spans="1:9" x14ac:dyDescent="0.35">
      <c r="A5" s="3" t="s">
        <v>675</v>
      </c>
      <c r="B5" t="s">
        <v>9</v>
      </c>
      <c r="C5" t="str">
        <f>VLOOKUP($B5,'Control Summary'!$C$3:$F$229,3,FALSE)</f>
        <v>Air to Fuel Ratio Controller</v>
      </c>
      <c r="D5" t="str">
        <f>VLOOKUP($B5,'Control Summary'!$C$3:$F$229,4,FALSE)</f>
        <v>Lean Burn ICE - NG</v>
      </c>
      <c r="E5">
        <v>20200255</v>
      </c>
      <c r="F5" t="s">
        <v>891</v>
      </c>
      <c r="G5" t="s">
        <v>892</v>
      </c>
      <c r="H5" t="s">
        <v>893</v>
      </c>
      <c r="I5" t="s">
        <v>896</v>
      </c>
    </row>
    <row r="6" spans="1:9" x14ac:dyDescent="0.35">
      <c r="A6" s="3" t="s">
        <v>675</v>
      </c>
      <c r="B6" t="s">
        <v>9</v>
      </c>
      <c r="C6" t="str">
        <f>VLOOKUP($B6,'Control Summary'!$C$3:$F$229,3,FALSE)</f>
        <v>Air to Fuel Ratio Controller</v>
      </c>
      <c r="D6" t="str">
        <f>VLOOKUP($B6,'Control Summary'!$C$3:$F$229,4,FALSE)</f>
        <v>Lean Burn ICE - NG</v>
      </c>
      <c r="E6">
        <v>20200256</v>
      </c>
      <c r="F6" t="s">
        <v>891</v>
      </c>
      <c r="G6" t="s">
        <v>892</v>
      </c>
      <c r="H6" t="s">
        <v>893</v>
      </c>
      <c r="I6" t="s">
        <v>897</v>
      </c>
    </row>
    <row r="7" spans="1:9" x14ac:dyDescent="0.35">
      <c r="A7" s="3" t="s">
        <v>675</v>
      </c>
      <c r="B7" t="s">
        <v>16</v>
      </c>
      <c r="C7" t="str">
        <f>VLOOKUP($B7,'Control Summary'!$C$3:$F$229,3,FALSE)</f>
        <v>Adjust Air to Fuel Ratio</v>
      </c>
      <c r="D7" t="str">
        <f>VLOOKUP($B7,'Control Summary'!$C$3:$F$229,4,FALSE)</f>
        <v>Internal Combustion Engines - Gas</v>
      </c>
      <c r="E7">
        <v>20100202</v>
      </c>
      <c r="F7" t="s">
        <v>891</v>
      </c>
      <c r="G7" t="s">
        <v>898</v>
      </c>
      <c r="H7" t="s">
        <v>893</v>
      </c>
      <c r="I7" t="s">
        <v>899</v>
      </c>
    </row>
    <row r="8" spans="1:9" x14ac:dyDescent="0.35">
      <c r="A8" s="3" t="s">
        <v>675</v>
      </c>
      <c r="B8" t="s">
        <v>16</v>
      </c>
      <c r="C8" t="str">
        <f>VLOOKUP($B8,'Control Summary'!$C$3:$F$229,3,FALSE)</f>
        <v>Adjust Air to Fuel Ratio</v>
      </c>
      <c r="D8" t="str">
        <f>VLOOKUP($B8,'Control Summary'!$C$3:$F$229,4,FALSE)</f>
        <v>Internal Combustion Engines - Gas</v>
      </c>
      <c r="E8">
        <v>20100205</v>
      </c>
      <c r="F8" t="s">
        <v>891</v>
      </c>
      <c r="G8" t="s">
        <v>898</v>
      </c>
      <c r="H8" t="s">
        <v>893</v>
      </c>
      <c r="I8" t="s">
        <v>900</v>
      </c>
    </row>
    <row r="9" spans="1:9" x14ac:dyDescent="0.35">
      <c r="A9" s="3" t="s">
        <v>675</v>
      </c>
      <c r="B9" t="s">
        <v>16</v>
      </c>
      <c r="C9" t="str">
        <f>VLOOKUP($B9,'Control Summary'!$C$3:$F$229,3,FALSE)</f>
        <v>Adjust Air to Fuel Ratio</v>
      </c>
      <c r="D9" t="str">
        <f>VLOOKUP($B9,'Control Summary'!$C$3:$F$229,4,FALSE)</f>
        <v>Internal Combustion Engines - Gas</v>
      </c>
      <c r="E9">
        <v>20200202</v>
      </c>
      <c r="F9" t="s">
        <v>891</v>
      </c>
      <c r="G9" t="s">
        <v>892</v>
      </c>
      <c r="H9" t="s">
        <v>893</v>
      </c>
      <c r="I9" t="s">
        <v>899</v>
      </c>
    </row>
    <row r="10" spans="1:9" x14ac:dyDescent="0.35">
      <c r="A10" s="3" t="s">
        <v>675</v>
      </c>
      <c r="B10" t="s">
        <v>16</v>
      </c>
      <c r="C10" t="str">
        <f>VLOOKUP($B10,'Control Summary'!$C$3:$F$229,3,FALSE)</f>
        <v>Adjust Air to Fuel Ratio</v>
      </c>
      <c r="D10" t="str">
        <f>VLOOKUP($B10,'Control Summary'!$C$3:$F$229,4,FALSE)</f>
        <v>Internal Combustion Engines - Gas</v>
      </c>
      <c r="E10">
        <v>20200204</v>
      </c>
      <c r="F10" t="s">
        <v>891</v>
      </c>
      <c r="G10" t="s">
        <v>892</v>
      </c>
      <c r="H10" t="s">
        <v>893</v>
      </c>
      <c r="I10" t="s">
        <v>901</v>
      </c>
    </row>
    <row r="11" spans="1:9" x14ac:dyDescent="0.35">
      <c r="A11" s="3" t="s">
        <v>675</v>
      </c>
      <c r="B11" t="s">
        <v>16</v>
      </c>
      <c r="C11" t="str">
        <f>VLOOKUP($B11,'Control Summary'!$C$3:$F$229,3,FALSE)</f>
        <v>Adjust Air to Fuel Ratio</v>
      </c>
      <c r="D11" t="str">
        <f>VLOOKUP($B11,'Control Summary'!$C$3:$F$229,4,FALSE)</f>
        <v>Internal Combustion Engines - Gas</v>
      </c>
      <c r="E11">
        <v>20200252</v>
      </c>
      <c r="F11" t="s">
        <v>891</v>
      </c>
      <c r="G11" t="s">
        <v>892</v>
      </c>
      <c r="H11" t="s">
        <v>893</v>
      </c>
      <c r="I11" t="s">
        <v>894</v>
      </c>
    </row>
    <row r="12" spans="1:9" x14ac:dyDescent="0.35">
      <c r="A12" s="3" t="s">
        <v>675</v>
      </c>
      <c r="B12" t="s">
        <v>16</v>
      </c>
      <c r="C12" t="str">
        <f>VLOOKUP($B12,'Control Summary'!$C$3:$F$229,3,FALSE)</f>
        <v>Adjust Air to Fuel Ratio</v>
      </c>
      <c r="D12" t="str">
        <f>VLOOKUP($B12,'Control Summary'!$C$3:$F$229,4,FALSE)</f>
        <v>Internal Combustion Engines - Gas</v>
      </c>
      <c r="E12">
        <v>20200253</v>
      </c>
      <c r="F12" t="s">
        <v>891</v>
      </c>
      <c r="G12" t="s">
        <v>892</v>
      </c>
      <c r="H12" t="s">
        <v>893</v>
      </c>
      <c r="I12" t="s">
        <v>902</v>
      </c>
    </row>
    <row r="13" spans="1:9" x14ac:dyDescent="0.35">
      <c r="A13" s="3" t="s">
        <v>675</v>
      </c>
      <c r="B13" t="s">
        <v>16</v>
      </c>
      <c r="C13" t="str">
        <f>VLOOKUP($B13,'Control Summary'!$C$3:$F$229,3,FALSE)</f>
        <v>Adjust Air to Fuel Ratio</v>
      </c>
      <c r="D13" t="str">
        <f>VLOOKUP($B13,'Control Summary'!$C$3:$F$229,4,FALSE)</f>
        <v>Internal Combustion Engines - Gas</v>
      </c>
      <c r="E13">
        <v>20200254</v>
      </c>
      <c r="F13" t="s">
        <v>891</v>
      </c>
      <c r="G13" t="s">
        <v>892</v>
      </c>
      <c r="H13" t="s">
        <v>893</v>
      </c>
      <c r="I13" t="s">
        <v>895</v>
      </c>
    </row>
    <row r="14" spans="1:9" x14ac:dyDescent="0.35">
      <c r="A14" s="3" t="s">
        <v>675</v>
      </c>
      <c r="B14" t="s">
        <v>16</v>
      </c>
      <c r="C14" t="str">
        <f>VLOOKUP($B14,'Control Summary'!$C$3:$F$229,3,FALSE)</f>
        <v>Adjust Air to Fuel Ratio</v>
      </c>
      <c r="D14" t="str">
        <f>VLOOKUP($B14,'Control Summary'!$C$3:$F$229,4,FALSE)</f>
        <v>Internal Combustion Engines - Gas</v>
      </c>
      <c r="E14">
        <v>20200255</v>
      </c>
      <c r="F14" t="s">
        <v>891</v>
      </c>
      <c r="G14" t="s">
        <v>892</v>
      </c>
      <c r="H14" t="s">
        <v>893</v>
      </c>
      <c r="I14" t="s">
        <v>896</v>
      </c>
    </row>
    <row r="15" spans="1:9" x14ac:dyDescent="0.35">
      <c r="A15" s="3" t="s">
        <v>675</v>
      </c>
      <c r="B15" t="s">
        <v>16</v>
      </c>
      <c r="C15" t="str">
        <f>VLOOKUP($B15,'Control Summary'!$C$3:$F$229,3,FALSE)</f>
        <v>Adjust Air to Fuel Ratio</v>
      </c>
      <c r="D15" t="str">
        <f>VLOOKUP($B15,'Control Summary'!$C$3:$F$229,4,FALSE)</f>
        <v>Internal Combustion Engines - Gas</v>
      </c>
      <c r="E15">
        <v>20200256</v>
      </c>
      <c r="F15" t="s">
        <v>891</v>
      </c>
      <c r="G15" t="s">
        <v>892</v>
      </c>
      <c r="H15" t="s">
        <v>893</v>
      </c>
      <c r="I15" t="s">
        <v>897</v>
      </c>
    </row>
    <row r="16" spans="1:9" x14ac:dyDescent="0.35">
      <c r="A16" s="3" t="s">
        <v>675</v>
      </c>
      <c r="B16" t="s">
        <v>16</v>
      </c>
      <c r="C16" t="str">
        <f>VLOOKUP($B16,'Control Summary'!$C$3:$F$229,3,FALSE)</f>
        <v>Adjust Air to Fuel Ratio</v>
      </c>
      <c r="D16" t="str">
        <f>VLOOKUP($B16,'Control Summary'!$C$3:$F$229,4,FALSE)</f>
        <v>Internal Combustion Engines - Gas</v>
      </c>
      <c r="E16">
        <v>20200702</v>
      </c>
      <c r="F16" t="s">
        <v>891</v>
      </c>
      <c r="G16" t="s">
        <v>892</v>
      </c>
      <c r="H16" t="s">
        <v>903</v>
      </c>
      <c r="I16" t="s">
        <v>904</v>
      </c>
    </row>
    <row r="17" spans="1:9" x14ac:dyDescent="0.35">
      <c r="A17" s="3" t="s">
        <v>675</v>
      </c>
      <c r="B17" t="s">
        <v>16</v>
      </c>
      <c r="C17" t="str">
        <f>VLOOKUP($B17,'Control Summary'!$C$3:$F$229,3,FALSE)</f>
        <v>Adjust Air to Fuel Ratio</v>
      </c>
      <c r="D17" t="str">
        <f>VLOOKUP($B17,'Control Summary'!$C$3:$F$229,4,FALSE)</f>
        <v>Internal Combustion Engines - Gas</v>
      </c>
      <c r="E17">
        <v>20200712</v>
      </c>
      <c r="F17" t="s">
        <v>891</v>
      </c>
      <c r="G17" t="s">
        <v>892</v>
      </c>
      <c r="H17" t="s">
        <v>903</v>
      </c>
      <c r="I17" t="s">
        <v>905</v>
      </c>
    </row>
    <row r="18" spans="1:9" x14ac:dyDescent="0.35">
      <c r="A18" s="3" t="s">
        <v>675</v>
      </c>
      <c r="B18" t="s">
        <v>16</v>
      </c>
      <c r="C18" t="str">
        <f>VLOOKUP($B18,'Control Summary'!$C$3:$F$229,3,FALSE)</f>
        <v>Adjust Air to Fuel Ratio</v>
      </c>
      <c r="D18" t="str">
        <f>VLOOKUP($B18,'Control Summary'!$C$3:$F$229,4,FALSE)</f>
        <v>Internal Combustion Engines - Gas</v>
      </c>
      <c r="E18">
        <v>20300201</v>
      </c>
      <c r="F18" t="s">
        <v>891</v>
      </c>
      <c r="G18" t="s">
        <v>906</v>
      </c>
      <c r="H18" t="s">
        <v>893</v>
      </c>
      <c r="I18" t="s">
        <v>899</v>
      </c>
    </row>
    <row r="19" spans="1:9" x14ac:dyDescent="0.35">
      <c r="A19" s="3" t="s">
        <v>675</v>
      </c>
      <c r="B19" t="s">
        <v>16</v>
      </c>
      <c r="C19" t="str">
        <f>VLOOKUP($B19,'Control Summary'!$C$3:$F$229,3,FALSE)</f>
        <v>Adjust Air to Fuel Ratio</v>
      </c>
      <c r="D19" t="str">
        <f>VLOOKUP($B19,'Control Summary'!$C$3:$F$229,4,FALSE)</f>
        <v>Internal Combustion Engines - Gas</v>
      </c>
      <c r="E19">
        <v>20300204</v>
      </c>
      <c r="F19" t="s">
        <v>891</v>
      </c>
      <c r="G19" t="s">
        <v>906</v>
      </c>
      <c r="H19" t="s">
        <v>893</v>
      </c>
      <c r="I19" t="s">
        <v>901</v>
      </c>
    </row>
    <row r="20" spans="1:9" x14ac:dyDescent="0.35">
      <c r="A20" s="3" t="s">
        <v>675</v>
      </c>
      <c r="B20" t="s">
        <v>16</v>
      </c>
      <c r="C20" t="str">
        <f>VLOOKUP($B20,'Control Summary'!$C$3:$F$229,3,FALSE)</f>
        <v>Adjust Air to Fuel Ratio</v>
      </c>
      <c r="D20" t="str">
        <f>VLOOKUP($B20,'Control Summary'!$C$3:$F$229,4,FALSE)</f>
        <v>Internal Combustion Engines - Gas</v>
      </c>
      <c r="E20">
        <v>20300702</v>
      </c>
      <c r="F20" t="s">
        <v>891</v>
      </c>
      <c r="G20" t="s">
        <v>906</v>
      </c>
      <c r="H20" t="s">
        <v>907</v>
      </c>
      <c r="I20" t="s">
        <v>908</v>
      </c>
    </row>
    <row r="21" spans="1:9" x14ac:dyDescent="0.35">
      <c r="A21" s="3" t="s">
        <v>675</v>
      </c>
      <c r="B21" t="s">
        <v>16</v>
      </c>
      <c r="C21" t="str">
        <f>VLOOKUP($B21,'Control Summary'!$C$3:$F$229,3,FALSE)</f>
        <v>Adjust Air to Fuel Ratio</v>
      </c>
      <c r="D21" t="str">
        <f>VLOOKUP($B21,'Control Summary'!$C$3:$F$229,4,FALSE)</f>
        <v>Internal Combustion Engines - Gas</v>
      </c>
      <c r="E21">
        <v>20300707</v>
      </c>
      <c r="F21" t="s">
        <v>891</v>
      </c>
      <c r="G21" t="s">
        <v>906</v>
      </c>
      <c r="H21" t="s">
        <v>907</v>
      </c>
      <c r="I21" t="s">
        <v>905</v>
      </c>
    </row>
    <row r="22" spans="1:9" x14ac:dyDescent="0.35">
      <c r="A22" s="3" t="s">
        <v>675</v>
      </c>
      <c r="B22" t="s">
        <v>16</v>
      </c>
      <c r="C22" t="str">
        <f>VLOOKUP($B22,'Control Summary'!$C$3:$F$229,3,FALSE)</f>
        <v>Adjust Air to Fuel Ratio</v>
      </c>
      <c r="D22" t="str">
        <f>VLOOKUP($B22,'Control Summary'!$C$3:$F$229,4,FALSE)</f>
        <v>Internal Combustion Engines - Gas</v>
      </c>
      <c r="E22">
        <v>20300802</v>
      </c>
      <c r="F22" t="s">
        <v>891</v>
      </c>
      <c r="G22" t="s">
        <v>906</v>
      </c>
      <c r="H22" t="s">
        <v>909</v>
      </c>
      <c r="I22" t="s">
        <v>899</v>
      </c>
    </row>
    <row r="23" spans="1:9" x14ac:dyDescent="0.35">
      <c r="A23" s="3" t="s">
        <v>675</v>
      </c>
      <c r="B23" t="s">
        <v>16</v>
      </c>
      <c r="C23" t="str">
        <f>VLOOKUP($B23,'Control Summary'!$C$3:$F$229,3,FALSE)</f>
        <v>Adjust Air to Fuel Ratio</v>
      </c>
      <c r="D23" t="str">
        <f>VLOOKUP($B23,'Control Summary'!$C$3:$F$229,4,FALSE)</f>
        <v>Internal Combustion Engines - Gas</v>
      </c>
      <c r="E23">
        <v>20400404</v>
      </c>
      <c r="F23" t="s">
        <v>891</v>
      </c>
      <c r="G23" t="s">
        <v>910</v>
      </c>
      <c r="H23" t="s">
        <v>904</v>
      </c>
      <c r="I23" t="s">
        <v>903</v>
      </c>
    </row>
    <row r="24" spans="1:9" x14ac:dyDescent="0.35">
      <c r="A24" s="3" t="s">
        <v>675</v>
      </c>
      <c r="B24" t="s">
        <v>16</v>
      </c>
      <c r="C24" t="str">
        <f>VLOOKUP($B24,'Control Summary'!$C$3:$F$229,3,FALSE)</f>
        <v>Adjust Air to Fuel Ratio</v>
      </c>
      <c r="D24" t="str">
        <f>VLOOKUP($B24,'Control Summary'!$C$3:$F$229,4,FALSE)</f>
        <v>Internal Combustion Engines - Gas</v>
      </c>
      <c r="E24">
        <v>2310021102</v>
      </c>
      <c r="F24" t="s">
        <v>911</v>
      </c>
      <c r="G24" t="s">
        <v>912</v>
      </c>
      <c r="H24" t="s">
        <v>913</v>
      </c>
      <c r="I24" t="s">
        <v>914</v>
      </c>
    </row>
    <row r="25" spans="1:9" x14ac:dyDescent="0.35">
      <c r="A25" s="3" t="s">
        <v>675</v>
      </c>
      <c r="B25" t="s">
        <v>16</v>
      </c>
      <c r="C25" t="str">
        <f>VLOOKUP($B25,'Control Summary'!$C$3:$F$229,3,FALSE)</f>
        <v>Adjust Air to Fuel Ratio</v>
      </c>
      <c r="D25" t="str">
        <f>VLOOKUP($B25,'Control Summary'!$C$3:$F$229,4,FALSE)</f>
        <v>Internal Combustion Engines - Gas</v>
      </c>
      <c r="E25">
        <v>2310021202</v>
      </c>
      <c r="F25" t="s">
        <v>911</v>
      </c>
      <c r="G25" t="s">
        <v>912</v>
      </c>
      <c r="H25" t="s">
        <v>913</v>
      </c>
      <c r="I25" t="s">
        <v>915</v>
      </c>
    </row>
    <row r="26" spans="1:9" x14ac:dyDescent="0.35">
      <c r="A26" s="3" t="s">
        <v>675</v>
      </c>
      <c r="B26" t="s">
        <v>16</v>
      </c>
      <c r="C26" t="str">
        <f>VLOOKUP($B26,'Control Summary'!$C$3:$F$229,3,FALSE)</f>
        <v>Adjust Air to Fuel Ratio</v>
      </c>
      <c r="D26" t="str">
        <f>VLOOKUP($B26,'Control Summary'!$C$3:$F$229,4,FALSE)</f>
        <v>Internal Combustion Engines - Gas</v>
      </c>
      <c r="E26">
        <v>2310021251</v>
      </c>
      <c r="F26" t="s">
        <v>911</v>
      </c>
      <c r="G26" t="s">
        <v>912</v>
      </c>
      <c r="H26" t="s">
        <v>913</v>
      </c>
      <c r="I26" t="s">
        <v>916</v>
      </c>
    </row>
    <row r="27" spans="1:9" x14ac:dyDescent="0.35">
      <c r="A27" s="3" t="s">
        <v>675</v>
      </c>
      <c r="B27" t="s">
        <v>16</v>
      </c>
      <c r="C27" t="str">
        <f>VLOOKUP($B27,'Control Summary'!$C$3:$F$229,3,FALSE)</f>
        <v>Adjust Air to Fuel Ratio</v>
      </c>
      <c r="D27" t="str">
        <f>VLOOKUP($B27,'Control Summary'!$C$3:$F$229,4,FALSE)</f>
        <v>Internal Combustion Engines - Gas</v>
      </c>
      <c r="E27">
        <v>2310021301</v>
      </c>
      <c r="F27" t="s">
        <v>911</v>
      </c>
      <c r="G27" t="s">
        <v>912</v>
      </c>
      <c r="H27" t="s">
        <v>913</v>
      </c>
      <c r="I27" t="s">
        <v>917</v>
      </c>
    </row>
    <row r="28" spans="1:9" x14ac:dyDescent="0.35">
      <c r="A28" s="3" t="s">
        <v>675</v>
      </c>
      <c r="B28" t="s">
        <v>16</v>
      </c>
      <c r="C28" t="str">
        <f>VLOOKUP($B28,'Control Summary'!$C$3:$F$229,3,FALSE)</f>
        <v>Adjust Air to Fuel Ratio</v>
      </c>
      <c r="D28" t="str">
        <f>VLOOKUP($B28,'Control Summary'!$C$3:$F$229,4,FALSE)</f>
        <v>Internal Combustion Engines - Gas</v>
      </c>
      <c r="E28">
        <v>2310021302</v>
      </c>
      <c r="F28" t="s">
        <v>911</v>
      </c>
      <c r="G28" t="s">
        <v>912</v>
      </c>
      <c r="H28" t="s">
        <v>913</v>
      </c>
      <c r="I28" t="s">
        <v>918</v>
      </c>
    </row>
    <row r="29" spans="1:9" x14ac:dyDescent="0.35">
      <c r="A29" s="3" t="s">
        <v>675</v>
      </c>
      <c r="B29" t="s">
        <v>16</v>
      </c>
      <c r="C29" t="str">
        <f>VLOOKUP($B29,'Control Summary'!$C$3:$F$229,3,FALSE)</f>
        <v>Adjust Air to Fuel Ratio</v>
      </c>
      <c r="D29" t="str">
        <f>VLOOKUP($B29,'Control Summary'!$C$3:$F$229,4,FALSE)</f>
        <v>Internal Combustion Engines - Gas</v>
      </c>
      <c r="E29">
        <v>2310021351</v>
      </c>
      <c r="F29" t="s">
        <v>911</v>
      </c>
      <c r="G29" t="s">
        <v>912</v>
      </c>
      <c r="H29" t="s">
        <v>913</v>
      </c>
      <c r="I29" t="s">
        <v>919</v>
      </c>
    </row>
    <row r="30" spans="1:9" x14ac:dyDescent="0.35">
      <c r="A30" s="3" t="s">
        <v>675</v>
      </c>
      <c r="B30" t="s">
        <v>21</v>
      </c>
      <c r="C30" t="str">
        <f>VLOOKUP($B30,'Control Summary'!$C$3:$F$229,3,FALSE)</f>
        <v>Adjust Air to Fuel Ratio and Ignition Retard</v>
      </c>
      <c r="D30" t="str">
        <f>VLOOKUP($B30,'Control Summary'!$C$3:$F$229,4,FALSE)</f>
        <v>Internal Combustion Engines - Gas</v>
      </c>
      <c r="E30">
        <v>20100202</v>
      </c>
      <c r="F30" t="s">
        <v>891</v>
      </c>
      <c r="G30" t="s">
        <v>898</v>
      </c>
      <c r="H30" t="s">
        <v>893</v>
      </c>
      <c r="I30" t="s">
        <v>899</v>
      </c>
    </row>
    <row r="31" spans="1:9" x14ac:dyDescent="0.35">
      <c r="A31" s="3" t="s">
        <v>675</v>
      </c>
      <c r="B31" t="s">
        <v>21</v>
      </c>
      <c r="C31" t="str">
        <f>VLOOKUP($B31,'Control Summary'!$C$3:$F$229,3,FALSE)</f>
        <v>Adjust Air to Fuel Ratio and Ignition Retard</v>
      </c>
      <c r="D31" t="str">
        <f>VLOOKUP($B31,'Control Summary'!$C$3:$F$229,4,FALSE)</f>
        <v>Internal Combustion Engines - Gas</v>
      </c>
      <c r="E31">
        <v>20100205</v>
      </c>
      <c r="F31" t="s">
        <v>891</v>
      </c>
      <c r="G31" t="s">
        <v>898</v>
      </c>
      <c r="H31" t="s">
        <v>893</v>
      </c>
      <c r="I31" t="s">
        <v>900</v>
      </c>
    </row>
    <row r="32" spans="1:9" x14ac:dyDescent="0.35">
      <c r="A32" s="3" t="s">
        <v>675</v>
      </c>
      <c r="B32" t="s">
        <v>21</v>
      </c>
      <c r="C32" t="str">
        <f>VLOOKUP($B32,'Control Summary'!$C$3:$F$229,3,FALSE)</f>
        <v>Adjust Air to Fuel Ratio and Ignition Retard</v>
      </c>
      <c r="D32" t="str">
        <f>VLOOKUP($B32,'Control Summary'!$C$3:$F$229,4,FALSE)</f>
        <v>Internal Combustion Engines - Gas</v>
      </c>
      <c r="E32">
        <v>20200202</v>
      </c>
      <c r="F32" t="s">
        <v>891</v>
      </c>
      <c r="G32" t="s">
        <v>892</v>
      </c>
      <c r="H32" t="s">
        <v>893</v>
      </c>
      <c r="I32" t="s">
        <v>899</v>
      </c>
    </row>
    <row r="33" spans="1:9" x14ac:dyDescent="0.35">
      <c r="A33" s="3" t="s">
        <v>675</v>
      </c>
      <c r="B33" t="s">
        <v>21</v>
      </c>
      <c r="C33" t="str">
        <f>VLOOKUP($B33,'Control Summary'!$C$3:$F$229,3,FALSE)</f>
        <v>Adjust Air to Fuel Ratio and Ignition Retard</v>
      </c>
      <c r="D33" t="str">
        <f>VLOOKUP($B33,'Control Summary'!$C$3:$F$229,4,FALSE)</f>
        <v>Internal Combustion Engines - Gas</v>
      </c>
      <c r="E33">
        <v>20200204</v>
      </c>
      <c r="F33" t="s">
        <v>891</v>
      </c>
      <c r="G33" t="s">
        <v>892</v>
      </c>
      <c r="H33" t="s">
        <v>893</v>
      </c>
      <c r="I33" t="s">
        <v>901</v>
      </c>
    </row>
    <row r="34" spans="1:9" x14ac:dyDescent="0.35">
      <c r="A34" s="3" t="s">
        <v>675</v>
      </c>
      <c r="B34" t="s">
        <v>21</v>
      </c>
      <c r="C34" t="str">
        <f>VLOOKUP($B34,'Control Summary'!$C$3:$F$229,3,FALSE)</f>
        <v>Adjust Air to Fuel Ratio and Ignition Retard</v>
      </c>
      <c r="D34" t="str">
        <f>VLOOKUP($B34,'Control Summary'!$C$3:$F$229,4,FALSE)</f>
        <v>Internal Combustion Engines - Gas</v>
      </c>
      <c r="E34">
        <v>20200252</v>
      </c>
      <c r="F34" t="s">
        <v>891</v>
      </c>
      <c r="G34" t="s">
        <v>892</v>
      </c>
      <c r="H34" t="s">
        <v>893</v>
      </c>
      <c r="I34" t="s">
        <v>894</v>
      </c>
    </row>
    <row r="35" spans="1:9" x14ac:dyDescent="0.35">
      <c r="A35" s="3" t="s">
        <v>675</v>
      </c>
      <c r="B35" t="s">
        <v>21</v>
      </c>
      <c r="C35" t="str">
        <f>VLOOKUP($B35,'Control Summary'!$C$3:$F$229,3,FALSE)</f>
        <v>Adjust Air to Fuel Ratio and Ignition Retard</v>
      </c>
      <c r="D35" t="str">
        <f>VLOOKUP($B35,'Control Summary'!$C$3:$F$229,4,FALSE)</f>
        <v>Internal Combustion Engines - Gas</v>
      </c>
      <c r="E35">
        <v>20200253</v>
      </c>
      <c r="F35" t="s">
        <v>891</v>
      </c>
      <c r="G35" t="s">
        <v>892</v>
      </c>
      <c r="H35" t="s">
        <v>893</v>
      </c>
      <c r="I35" t="s">
        <v>902</v>
      </c>
    </row>
    <row r="36" spans="1:9" x14ac:dyDescent="0.35">
      <c r="A36" s="3" t="s">
        <v>675</v>
      </c>
      <c r="B36" t="s">
        <v>21</v>
      </c>
      <c r="C36" t="str">
        <f>VLOOKUP($B36,'Control Summary'!$C$3:$F$229,3,FALSE)</f>
        <v>Adjust Air to Fuel Ratio and Ignition Retard</v>
      </c>
      <c r="D36" t="str">
        <f>VLOOKUP($B36,'Control Summary'!$C$3:$F$229,4,FALSE)</f>
        <v>Internal Combustion Engines - Gas</v>
      </c>
      <c r="E36">
        <v>20200254</v>
      </c>
      <c r="F36" t="s">
        <v>891</v>
      </c>
      <c r="G36" t="s">
        <v>892</v>
      </c>
      <c r="H36" t="s">
        <v>893</v>
      </c>
      <c r="I36" t="s">
        <v>895</v>
      </c>
    </row>
    <row r="37" spans="1:9" x14ac:dyDescent="0.35">
      <c r="A37" s="3" t="s">
        <v>675</v>
      </c>
      <c r="B37" t="s">
        <v>21</v>
      </c>
      <c r="C37" t="str">
        <f>VLOOKUP($B37,'Control Summary'!$C$3:$F$229,3,FALSE)</f>
        <v>Adjust Air to Fuel Ratio and Ignition Retard</v>
      </c>
      <c r="D37" t="str">
        <f>VLOOKUP($B37,'Control Summary'!$C$3:$F$229,4,FALSE)</f>
        <v>Internal Combustion Engines - Gas</v>
      </c>
      <c r="E37">
        <v>20200255</v>
      </c>
      <c r="F37" t="s">
        <v>891</v>
      </c>
      <c r="G37" t="s">
        <v>892</v>
      </c>
      <c r="H37" t="s">
        <v>893</v>
      </c>
      <c r="I37" t="s">
        <v>896</v>
      </c>
    </row>
    <row r="38" spans="1:9" x14ac:dyDescent="0.35">
      <c r="A38" s="3" t="s">
        <v>675</v>
      </c>
      <c r="B38" t="s">
        <v>21</v>
      </c>
      <c r="C38" t="str">
        <f>VLOOKUP($B38,'Control Summary'!$C$3:$F$229,3,FALSE)</f>
        <v>Adjust Air to Fuel Ratio and Ignition Retard</v>
      </c>
      <c r="D38" t="str">
        <f>VLOOKUP($B38,'Control Summary'!$C$3:$F$229,4,FALSE)</f>
        <v>Internal Combustion Engines - Gas</v>
      </c>
      <c r="E38">
        <v>20200256</v>
      </c>
      <c r="F38" t="s">
        <v>891</v>
      </c>
      <c r="G38" t="s">
        <v>892</v>
      </c>
      <c r="H38" t="s">
        <v>893</v>
      </c>
      <c r="I38" t="s">
        <v>897</v>
      </c>
    </row>
    <row r="39" spans="1:9" x14ac:dyDescent="0.35">
      <c r="A39" s="3" t="s">
        <v>675</v>
      </c>
      <c r="B39" t="s">
        <v>21</v>
      </c>
      <c r="C39" t="str">
        <f>VLOOKUP($B39,'Control Summary'!$C$3:$F$229,3,FALSE)</f>
        <v>Adjust Air to Fuel Ratio and Ignition Retard</v>
      </c>
      <c r="D39" t="str">
        <f>VLOOKUP($B39,'Control Summary'!$C$3:$F$229,4,FALSE)</f>
        <v>Internal Combustion Engines - Gas</v>
      </c>
      <c r="E39">
        <v>20200702</v>
      </c>
      <c r="F39" t="s">
        <v>891</v>
      </c>
      <c r="G39" t="s">
        <v>892</v>
      </c>
      <c r="H39" t="s">
        <v>903</v>
      </c>
      <c r="I39" t="s">
        <v>904</v>
      </c>
    </row>
    <row r="40" spans="1:9" x14ac:dyDescent="0.35">
      <c r="A40" s="3" t="s">
        <v>675</v>
      </c>
      <c r="B40" t="s">
        <v>21</v>
      </c>
      <c r="C40" t="str">
        <f>VLOOKUP($B40,'Control Summary'!$C$3:$F$229,3,FALSE)</f>
        <v>Adjust Air to Fuel Ratio and Ignition Retard</v>
      </c>
      <c r="D40" t="str">
        <f>VLOOKUP($B40,'Control Summary'!$C$3:$F$229,4,FALSE)</f>
        <v>Internal Combustion Engines - Gas</v>
      </c>
      <c r="E40">
        <v>20200712</v>
      </c>
      <c r="F40" t="s">
        <v>891</v>
      </c>
      <c r="G40" t="s">
        <v>892</v>
      </c>
      <c r="H40" t="s">
        <v>903</v>
      </c>
      <c r="I40" t="s">
        <v>905</v>
      </c>
    </row>
    <row r="41" spans="1:9" x14ac:dyDescent="0.35">
      <c r="A41" s="3" t="s">
        <v>675</v>
      </c>
      <c r="B41" t="s">
        <v>21</v>
      </c>
      <c r="C41" t="str">
        <f>VLOOKUP($B41,'Control Summary'!$C$3:$F$229,3,FALSE)</f>
        <v>Adjust Air to Fuel Ratio and Ignition Retard</v>
      </c>
      <c r="D41" t="str">
        <f>VLOOKUP($B41,'Control Summary'!$C$3:$F$229,4,FALSE)</f>
        <v>Internal Combustion Engines - Gas</v>
      </c>
      <c r="E41">
        <v>20300201</v>
      </c>
      <c r="F41" t="s">
        <v>891</v>
      </c>
      <c r="G41" t="s">
        <v>906</v>
      </c>
      <c r="H41" t="s">
        <v>893</v>
      </c>
      <c r="I41" t="s">
        <v>899</v>
      </c>
    </row>
    <row r="42" spans="1:9" x14ac:dyDescent="0.35">
      <c r="A42" s="3" t="s">
        <v>675</v>
      </c>
      <c r="B42" t="s">
        <v>21</v>
      </c>
      <c r="C42" t="str">
        <f>VLOOKUP($B42,'Control Summary'!$C$3:$F$229,3,FALSE)</f>
        <v>Adjust Air to Fuel Ratio and Ignition Retard</v>
      </c>
      <c r="D42" t="str">
        <f>VLOOKUP($B42,'Control Summary'!$C$3:$F$229,4,FALSE)</f>
        <v>Internal Combustion Engines - Gas</v>
      </c>
      <c r="E42">
        <v>20300204</v>
      </c>
      <c r="F42" t="s">
        <v>891</v>
      </c>
      <c r="G42" t="s">
        <v>906</v>
      </c>
      <c r="H42" t="s">
        <v>893</v>
      </c>
      <c r="I42" t="s">
        <v>901</v>
      </c>
    </row>
    <row r="43" spans="1:9" x14ac:dyDescent="0.35">
      <c r="A43" s="3" t="s">
        <v>675</v>
      </c>
      <c r="B43" t="s">
        <v>21</v>
      </c>
      <c r="C43" t="str">
        <f>VLOOKUP($B43,'Control Summary'!$C$3:$F$229,3,FALSE)</f>
        <v>Adjust Air to Fuel Ratio and Ignition Retard</v>
      </c>
      <c r="D43" t="str">
        <f>VLOOKUP($B43,'Control Summary'!$C$3:$F$229,4,FALSE)</f>
        <v>Internal Combustion Engines - Gas</v>
      </c>
      <c r="E43">
        <v>20300702</v>
      </c>
      <c r="F43" t="s">
        <v>891</v>
      </c>
      <c r="G43" t="s">
        <v>906</v>
      </c>
      <c r="H43" t="s">
        <v>907</v>
      </c>
      <c r="I43" t="s">
        <v>908</v>
      </c>
    </row>
    <row r="44" spans="1:9" x14ac:dyDescent="0.35">
      <c r="A44" s="3" t="s">
        <v>675</v>
      </c>
      <c r="B44" t="s">
        <v>21</v>
      </c>
      <c r="C44" t="str">
        <f>VLOOKUP($B44,'Control Summary'!$C$3:$F$229,3,FALSE)</f>
        <v>Adjust Air to Fuel Ratio and Ignition Retard</v>
      </c>
      <c r="D44" t="str">
        <f>VLOOKUP($B44,'Control Summary'!$C$3:$F$229,4,FALSE)</f>
        <v>Internal Combustion Engines - Gas</v>
      </c>
      <c r="E44">
        <v>20300707</v>
      </c>
      <c r="F44" t="s">
        <v>891</v>
      </c>
      <c r="G44" t="s">
        <v>906</v>
      </c>
      <c r="H44" t="s">
        <v>907</v>
      </c>
      <c r="I44" t="s">
        <v>905</v>
      </c>
    </row>
    <row r="45" spans="1:9" x14ac:dyDescent="0.35">
      <c r="A45" s="3" t="s">
        <v>675</v>
      </c>
      <c r="B45" t="s">
        <v>21</v>
      </c>
      <c r="C45" t="str">
        <f>VLOOKUP($B45,'Control Summary'!$C$3:$F$229,3,FALSE)</f>
        <v>Adjust Air to Fuel Ratio and Ignition Retard</v>
      </c>
      <c r="D45" t="str">
        <f>VLOOKUP($B45,'Control Summary'!$C$3:$F$229,4,FALSE)</f>
        <v>Internal Combustion Engines - Gas</v>
      </c>
      <c r="E45">
        <v>20300802</v>
      </c>
      <c r="F45" t="s">
        <v>891</v>
      </c>
      <c r="G45" t="s">
        <v>906</v>
      </c>
      <c r="H45" t="s">
        <v>909</v>
      </c>
      <c r="I45" t="s">
        <v>899</v>
      </c>
    </row>
    <row r="46" spans="1:9" x14ac:dyDescent="0.35">
      <c r="A46" s="3" t="s">
        <v>675</v>
      </c>
      <c r="B46" t="s">
        <v>21</v>
      </c>
      <c r="C46" t="str">
        <f>VLOOKUP($B46,'Control Summary'!$C$3:$F$229,3,FALSE)</f>
        <v>Adjust Air to Fuel Ratio and Ignition Retard</v>
      </c>
      <c r="D46" t="str">
        <f>VLOOKUP($B46,'Control Summary'!$C$3:$F$229,4,FALSE)</f>
        <v>Internal Combustion Engines - Gas</v>
      </c>
      <c r="E46">
        <v>20400404</v>
      </c>
      <c r="F46" t="s">
        <v>891</v>
      </c>
      <c r="G46" t="s">
        <v>910</v>
      </c>
      <c r="H46" t="s">
        <v>904</v>
      </c>
      <c r="I46" t="s">
        <v>903</v>
      </c>
    </row>
    <row r="47" spans="1:9" x14ac:dyDescent="0.35">
      <c r="A47" s="3" t="s">
        <v>675</v>
      </c>
      <c r="B47" t="s">
        <v>21</v>
      </c>
      <c r="C47" t="str">
        <f>VLOOKUP($B47,'Control Summary'!$C$3:$F$229,3,FALSE)</f>
        <v>Adjust Air to Fuel Ratio and Ignition Retard</v>
      </c>
      <c r="D47" t="str">
        <f>VLOOKUP($B47,'Control Summary'!$C$3:$F$229,4,FALSE)</f>
        <v>Internal Combustion Engines - Gas</v>
      </c>
      <c r="E47">
        <v>2310021102</v>
      </c>
      <c r="F47" t="s">
        <v>911</v>
      </c>
      <c r="G47" t="s">
        <v>912</v>
      </c>
      <c r="H47" t="s">
        <v>913</v>
      </c>
      <c r="I47" t="s">
        <v>914</v>
      </c>
    </row>
    <row r="48" spans="1:9" x14ac:dyDescent="0.35">
      <c r="A48" s="3" t="s">
        <v>675</v>
      </c>
      <c r="B48" t="s">
        <v>21</v>
      </c>
      <c r="C48" t="str">
        <f>VLOOKUP($B48,'Control Summary'!$C$3:$F$229,3,FALSE)</f>
        <v>Adjust Air to Fuel Ratio and Ignition Retard</v>
      </c>
      <c r="D48" t="str">
        <f>VLOOKUP($B48,'Control Summary'!$C$3:$F$229,4,FALSE)</f>
        <v>Internal Combustion Engines - Gas</v>
      </c>
      <c r="E48">
        <v>2310021202</v>
      </c>
      <c r="F48" t="s">
        <v>911</v>
      </c>
      <c r="G48" t="s">
        <v>912</v>
      </c>
      <c r="H48" t="s">
        <v>913</v>
      </c>
      <c r="I48" t="s">
        <v>915</v>
      </c>
    </row>
    <row r="49" spans="1:9" x14ac:dyDescent="0.35">
      <c r="A49" s="3" t="s">
        <v>675</v>
      </c>
      <c r="B49" t="s">
        <v>21</v>
      </c>
      <c r="C49" t="str">
        <f>VLOOKUP($B49,'Control Summary'!$C$3:$F$229,3,FALSE)</f>
        <v>Adjust Air to Fuel Ratio and Ignition Retard</v>
      </c>
      <c r="D49" t="str">
        <f>VLOOKUP($B49,'Control Summary'!$C$3:$F$229,4,FALSE)</f>
        <v>Internal Combustion Engines - Gas</v>
      </c>
      <c r="E49">
        <v>2310021251</v>
      </c>
      <c r="F49" t="s">
        <v>911</v>
      </c>
      <c r="G49" t="s">
        <v>912</v>
      </c>
      <c r="H49" t="s">
        <v>913</v>
      </c>
      <c r="I49" t="s">
        <v>916</v>
      </c>
    </row>
    <row r="50" spans="1:9" x14ac:dyDescent="0.35">
      <c r="A50" s="3" t="s">
        <v>675</v>
      </c>
      <c r="B50" t="s">
        <v>21</v>
      </c>
      <c r="C50" t="str">
        <f>VLOOKUP($B50,'Control Summary'!$C$3:$F$229,3,FALSE)</f>
        <v>Adjust Air to Fuel Ratio and Ignition Retard</v>
      </c>
      <c r="D50" t="str">
        <f>VLOOKUP($B50,'Control Summary'!$C$3:$F$229,4,FALSE)</f>
        <v>Internal Combustion Engines - Gas</v>
      </c>
      <c r="E50">
        <v>2310021301</v>
      </c>
      <c r="F50" t="s">
        <v>911</v>
      </c>
      <c r="G50" t="s">
        <v>912</v>
      </c>
      <c r="H50" t="s">
        <v>913</v>
      </c>
      <c r="I50" t="s">
        <v>917</v>
      </c>
    </row>
    <row r="51" spans="1:9" x14ac:dyDescent="0.35">
      <c r="A51" s="3" t="s">
        <v>675</v>
      </c>
      <c r="B51" t="s">
        <v>21</v>
      </c>
      <c r="C51" t="str">
        <f>VLOOKUP($B51,'Control Summary'!$C$3:$F$229,3,FALSE)</f>
        <v>Adjust Air to Fuel Ratio and Ignition Retard</v>
      </c>
      <c r="D51" t="str">
        <f>VLOOKUP($B51,'Control Summary'!$C$3:$F$229,4,FALSE)</f>
        <v>Internal Combustion Engines - Gas</v>
      </c>
      <c r="E51">
        <v>2310021302</v>
      </c>
      <c r="F51" t="s">
        <v>911</v>
      </c>
      <c r="G51" t="s">
        <v>912</v>
      </c>
      <c r="H51" t="s">
        <v>913</v>
      </c>
      <c r="I51" t="s">
        <v>918</v>
      </c>
    </row>
    <row r="52" spans="1:9" x14ac:dyDescent="0.35">
      <c r="A52" s="3" t="s">
        <v>675</v>
      </c>
      <c r="B52" t="s">
        <v>21</v>
      </c>
      <c r="C52" t="str">
        <f>VLOOKUP($B52,'Control Summary'!$C$3:$F$229,3,FALSE)</f>
        <v>Adjust Air to Fuel Ratio and Ignition Retard</v>
      </c>
      <c r="D52" t="str">
        <f>VLOOKUP($B52,'Control Summary'!$C$3:$F$229,4,FALSE)</f>
        <v>Internal Combustion Engines - Gas</v>
      </c>
      <c r="E52">
        <v>2310021351</v>
      </c>
      <c r="F52" t="s">
        <v>911</v>
      </c>
      <c r="G52" t="s">
        <v>912</v>
      </c>
      <c r="H52" t="s">
        <v>913</v>
      </c>
      <c r="I52" t="s">
        <v>919</v>
      </c>
    </row>
    <row r="53" spans="1:9" x14ac:dyDescent="0.35">
      <c r="A53" s="3" t="s">
        <v>675</v>
      </c>
      <c r="B53" t="s">
        <v>25</v>
      </c>
      <c r="C53" t="str">
        <f>VLOOKUP($B53,'Control Summary'!$C$3:$F$229,3,FALSE)</f>
        <v>Flue Gas Recirculation</v>
      </c>
      <c r="D53" t="str">
        <f>VLOOKUP($B53,'Control Summary'!$C$3:$F$229,4,FALSE)</f>
        <v>ICI Boilers - Distillate Oil</v>
      </c>
      <c r="E53">
        <v>10200501</v>
      </c>
      <c r="F53" t="s">
        <v>920</v>
      </c>
      <c r="G53" t="s">
        <v>921</v>
      </c>
      <c r="H53" t="s">
        <v>922</v>
      </c>
      <c r="I53" t="s">
        <v>923</v>
      </c>
    </row>
    <row r="54" spans="1:9" x14ac:dyDescent="0.35">
      <c r="A54" s="3" t="s">
        <v>675</v>
      </c>
      <c r="B54" t="s">
        <v>25</v>
      </c>
      <c r="C54" t="str">
        <f>VLOOKUP($B54,'Control Summary'!$C$3:$F$229,3,FALSE)</f>
        <v>Flue Gas Recirculation</v>
      </c>
      <c r="D54" t="str">
        <f>VLOOKUP($B54,'Control Summary'!$C$3:$F$229,4,FALSE)</f>
        <v>ICI Boilers - Distillate Oil</v>
      </c>
      <c r="E54">
        <v>10200502</v>
      </c>
      <c r="F54" t="s">
        <v>920</v>
      </c>
      <c r="G54" t="s">
        <v>921</v>
      </c>
      <c r="H54" t="s">
        <v>922</v>
      </c>
      <c r="I54" t="s">
        <v>924</v>
      </c>
    </row>
    <row r="55" spans="1:9" x14ac:dyDescent="0.35">
      <c r="A55" s="3" t="s">
        <v>675</v>
      </c>
      <c r="B55" t="s">
        <v>25</v>
      </c>
      <c r="C55" t="str">
        <f>VLOOKUP($B55,'Control Summary'!$C$3:$F$229,3,FALSE)</f>
        <v>Flue Gas Recirculation</v>
      </c>
      <c r="D55" t="str">
        <f>VLOOKUP($B55,'Control Summary'!$C$3:$F$229,4,FALSE)</f>
        <v>ICI Boilers - Distillate Oil</v>
      </c>
      <c r="E55">
        <v>10200503</v>
      </c>
      <c r="F55" t="s">
        <v>920</v>
      </c>
      <c r="G55" t="s">
        <v>921</v>
      </c>
      <c r="H55" t="s">
        <v>922</v>
      </c>
      <c r="I55" t="s">
        <v>925</v>
      </c>
    </row>
    <row r="56" spans="1:9" x14ac:dyDescent="0.35">
      <c r="A56" s="3" t="s">
        <v>675</v>
      </c>
      <c r="B56" t="s">
        <v>25</v>
      </c>
      <c r="C56" t="str">
        <f>VLOOKUP($B56,'Control Summary'!$C$3:$F$229,3,FALSE)</f>
        <v>Flue Gas Recirculation</v>
      </c>
      <c r="D56" t="str">
        <f>VLOOKUP($B56,'Control Summary'!$C$3:$F$229,4,FALSE)</f>
        <v>ICI Boilers - Distillate Oil</v>
      </c>
      <c r="E56">
        <v>10200504</v>
      </c>
      <c r="F56" t="s">
        <v>920</v>
      </c>
      <c r="G56" t="s">
        <v>921</v>
      </c>
      <c r="H56" t="s">
        <v>922</v>
      </c>
      <c r="I56" t="s">
        <v>926</v>
      </c>
    </row>
    <row r="57" spans="1:9" x14ac:dyDescent="0.35">
      <c r="A57" s="3" t="s">
        <v>675</v>
      </c>
      <c r="B57" t="s">
        <v>25</v>
      </c>
      <c r="C57" t="str">
        <f>VLOOKUP($B57,'Control Summary'!$C$3:$F$229,3,FALSE)</f>
        <v>Flue Gas Recirculation</v>
      </c>
      <c r="D57" t="str">
        <f>VLOOKUP($B57,'Control Summary'!$C$3:$F$229,4,FALSE)</f>
        <v>ICI Boilers - Distillate Oil</v>
      </c>
      <c r="E57">
        <v>10200505</v>
      </c>
      <c r="F57" t="s">
        <v>920</v>
      </c>
      <c r="G57" t="s">
        <v>921</v>
      </c>
      <c r="H57" t="s">
        <v>922</v>
      </c>
      <c r="I57" t="s">
        <v>927</v>
      </c>
    </row>
    <row r="58" spans="1:9" x14ac:dyDescent="0.35">
      <c r="A58" s="3" t="s">
        <v>675</v>
      </c>
      <c r="B58" t="s">
        <v>25</v>
      </c>
      <c r="C58" t="str">
        <f>VLOOKUP($B58,'Control Summary'!$C$3:$F$229,3,FALSE)</f>
        <v>Flue Gas Recirculation</v>
      </c>
      <c r="D58" t="str">
        <f>VLOOKUP($B58,'Control Summary'!$C$3:$F$229,4,FALSE)</f>
        <v>ICI Boilers - Distillate Oil</v>
      </c>
      <c r="E58">
        <v>10200506</v>
      </c>
      <c r="F58" t="s">
        <v>920</v>
      </c>
      <c r="G58" t="s">
        <v>921</v>
      </c>
      <c r="H58" t="s">
        <v>922</v>
      </c>
      <c r="I58" t="s">
        <v>928</v>
      </c>
    </row>
    <row r="59" spans="1:9" x14ac:dyDescent="0.35">
      <c r="A59" s="3" t="s">
        <v>675</v>
      </c>
      <c r="B59" t="s">
        <v>25</v>
      </c>
      <c r="C59" t="str">
        <f>VLOOKUP($B59,'Control Summary'!$C$3:$F$229,3,FALSE)</f>
        <v>Flue Gas Recirculation</v>
      </c>
      <c r="D59" t="str">
        <f>VLOOKUP($B59,'Control Summary'!$C$3:$F$229,4,FALSE)</f>
        <v>ICI Boilers - Distillate Oil</v>
      </c>
      <c r="E59">
        <v>10300501</v>
      </c>
      <c r="F59" t="s">
        <v>920</v>
      </c>
      <c r="G59" t="s">
        <v>929</v>
      </c>
      <c r="H59" t="s">
        <v>922</v>
      </c>
      <c r="I59" t="s">
        <v>923</v>
      </c>
    </row>
    <row r="60" spans="1:9" x14ac:dyDescent="0.35">
      <c r="A60" s="3" t="s">
        <v>675</v>
      </c>
      <c r="B60" t="s">
        <v>25</v>
      </c>
      <c r="C60" t="str">
        <f>VLOOKUP($B60,'Control Summary'!$C$3:$F$229,3,FALSE)</f>
        <v>Flue Gas Recirculation</v>
      </c>
      <c r="D60" t="str">
        <f>VLOOKUP($B60,'Control Summary'!$C$3:$F$229,4,FALSE)</f>
        <v>ICI Boilers - Distillate Oil</v>
      </c>
      <c r="E60">
        <v>10300502</v>
      </c>
      <c r="F60" t="s">
        <v>920</v>
      </c>
      <c r="G60" t="s">
        <v>929</v>
      </c>
      <c r="H60" t="s">
        <v>922</v>
      </c>
      <c r="I60" t="s">
        <v>924</v>
      </c>
    </row>
    <row r="61" spans="1:9" x14ac:dyDescent="0.35">
      <c r="A61" s="3" t="s">
        <v>675</v>
      </c>
      <c r="B61" t="s">
        <v>25</v>
      </c>
      <c r="C61" t="str">
        <f>VLOOKUP($B61,'Control Summary'!$C$3:$F$229,3,FALSE)</f>
        <v>Flue Gas Recirculation</v>
      </c>
      <c r="D61" t="str">
        <f>VLOOKUP($B61,'Control Summary'!$C$3:$F$229,4,FALSE)</f>
        <v>ICI Boilers - Distillate Oil</v>
      </c>
      <c r="E61">
        <v>10300503</v>
      </c>
      <c r="F61" t="s">
        <v>920</v>
      </c>
      <c r="G61" t="s">
        <v>929</v>
      </c>
      <c r="H61" t="s">
        <v>922</v>
      </c>
      <c r="I61" t="s">
        <v>925</v>
      </c>
    </row>
    <row r="62" spans="1:9" x14ac:dyDescent="0.35">
      <c r="A62" s="3" t="s">
        <v>675</v>
      </c>
      <c r="B62" t="s">
        <v>25</v>
      </c>
      <c r="C62" t="str">
        <f>VLOOKUP($B62,'Control Summary'!$C$3:$F$229,3,FALSE)</f>
        <v>Flue Gas Recirculation</v>
      </c>
      <c r="D62" t="str">
        <f>VLOOKUP($B62,'Control Summary'!$C$3:$F$229,4,FALSE)</f>
        <v>ICI Boilers - Distillate Oil</v>
      </c>
      <c r="E62">
        <v>10300504</v>
      </c>
      <c r="F62" t="s">
        <v>920</v>
      </c>
      <c r="G62" t="s">
        <v>929</v>
      </c>
      <c r="H62" t="s">
        <v>922</v>
      </c>
      <c r="I62" t="s">
        <v>926</v>
      </c>
    </row>
    <row r="63" spans="1:9" x14ac:dyDescent="0.35">
      <c r="A63" s="3" t="s">
        <v>675</v>
      </c>
      <c r="B63" t="s">
        <v>25</v>
      </c>
      <c r="C63" t="str">
        <f>VLOOKUP($B63,'Control Summary'!$C$3:$F$229,3,FALSE)</f>
        <v>Flue Gas Recirculation</v>
      </c>
      <c r="D63" t="str">
        <f>VLOOKUP($B63,'Control Summary'!$C$3:$F$229,4,FALSE)</f>
        <v>ICI Boilers - Distillate Oil</v>
      </c>
      <c r="E63">
        <v>10300505</v>
      </c>
      <c r="F63" t="s">
        <v>920</v>
      </c>
      <c r="G63" t="s">
        <v>929</v>
      </c>
      <c r="H63" t="s">
        <v>922</v>
      </c>
      <c r="I63" t="s">
        <v>928</v>
      </c>
    </row>
    <row r="64" spans="1:9" x14ac:dyDescent="0.35">
      <c r="A64" s="3" t="s">
        <v>675</v>
      </c>
      <c r="B64" t="s">
        <v>30</v>
      </c>
      <c r="C64" t="str">
        <f>VLOOKUP($B64,'Control Summary'!$C$3:$F$229,3,FALSE)</f>
        <v>Flue Gas Recirculation</v>
      </c>
      <c r="D64" t="str">
        <f>VLOOKUP($B64,'Control Summary'!$C$3:$F$229,4,FALSE)</f>
        <v>ICI Boilers - LPG</v>
      </c>
      <c r="E64">
        <v>10201001</v>
      </c>
      <c r="F64" t="s">
        <v>920</v>
      </c>
      <c r="G64" t="s">
        <v>921</v>
      </c>
      <c r="H64" t="s">
        <v>930</v>
      </c>
      <c r="I64" t="s">
        <v>931</v>
      </c>
    </row>
    <row r="65" spans="1:9" x14ac:dyDescent="0.35">
      <c r="A65" s="3" t="s">
        <v>675</v>
      </c>
      <c r="B65" t="s">
        <v>30</v>
      </c>
      <c r="C65" t="str">
        <f>VLOOKUP($B65,'Control Summary'!$C$3:$F$229,3,FALSE)</f>
        <v>Flue Gas Recirculation</v>
      </c>
      <c r="D65" t="str">
        <f>VLOOKUP($B65,'Control Summary'!$C$3:$F$229,4,FALSE)</f>
        <v>ICI Boilers - LPG</v>
      </c>
      <c r="E65">
        <v>10201002</v>
      </c>
      <c r="F65" t="s">
        <v>920</v>
      </c>
      <c r="G65" t="s">
        <v>921</v>
      </c>
      <c r="H65" t="s">
        <v>930</v>
      </c>
      <c r="I65" t="s">
        <v>932</v>
      </c>
    </row>
    <row r="66" spans="1:9" x14ac:dyDescent="0.35">
      <c r="A66" s="3" t="s">
        <v>675</v>
      </c>
      <c r="B66" t="s">
        <v>30</v>
      </c>
      <c r="C66" t="str">
        <f>VLOOKUP($B66,'Control Summary'!$C$3:$F$229,3,FALSE)</f>
        <v>Flue Gas Recirculation</v>
      </c>
      <c r="D66" t="str">
        <f>VLOOKUP($B66,'Control Summary'!$C$3:$F$229,4,FALSE)</f>
        <v>ICI Boilers - LPG</v>
      </c>
      <c r="E66">
        <v>10301001</v>
      </c>
      <c r="F66" t="s">
        <v>920</v>
      </c>
      <c r="G66" t="s">
        <v>929</v>
      </c>
      <c r="H66" t="s">
        <v>930</v>
      </c>
      <c r="I66" t="s">
        <v>931</v>
      </c>
    </row>
    <row r="67" spans="1:9" x14ac:dyDescent="0.35">
      <c r="A67" s="3" t="s">
        <v>675</v>
      </c>
      <c r="B67" t="s">
        <v>30</v>
      </c>
      <c r="C67" t="str">
        <f>VLOOKUP($B67,'Control Summary'!$C$3:$F$229,3,FALSE)</f>
        <v>Flue Gas Recirculation</v>
      </c>
      <c r="D67" t="str">
        <f>VLOOKUP($B67,'Control Summary'!$C$3:$F$229,4,FALSE)</f>
        <v>ICI Boilers - LPG</v>
      </c>
      <c r="E67">
        <v>10301002</v>
      </c>
      <c r="F67" t="s">
        <v>920</v>
      </c>
      <c r="G67" t="s">
        <v>929</v>
      </c>
      <c r="H67" t="s">
        <v>930</v>
      </c>
      <c r="I67" t="s">
        <v>932</v>
      </c>
    </row>
    <row r="68" spans="1:9" x14ac:dyDescent="0.35">
      <c r="A68" s="3" t="s">
        <v>675</v>
      </c>
      <c r="B68" t="s">
        <v>33</v>
      </c>
      <c r="C68" t="str">
        <f>VLOOKUP($B68,'Control Summary'!$C$3:$F$229,3,FALSE)</f>
        <v>Flue Gas Recirculation</v>
      </c>
      <c r="D68" t="str">
        <f>VLOOKUP($B68,'Control Summary'!$C$3:$F$229,4,FALSE)</f>
        <v>ICI Boilers - Natural Gas</v>
      </c>
      <c r="E68">
        <v>10200601</v>
      </c>
      <c r="F68" t="s">
        <v>920</v>
      </c>
      <c r="G68" t="s">
        <v>921</v>
      </c>
      <c r="H68" t="s">
        <v>893</v>
      </c>
      <c r="I68" t="s">
        <v>933</v>
      </c>
    </row>
    <row r="69" spans="1:9" x14ac:dyDescent="0.35">
      <c r="A69" s="3" t="s">
        <v>675</v>
      </c>
      <c r="B69" t="s">
        <v>33</v>
      </c>
      <c r="C69" t="str">
        <f>VLOOKUP($B69,'Control Summary'!$C$3:$F$229,3,FALSE)</f>
        <v>Flue Gas Recirculation</v>
      </c>
      <c r="D69" t="str">
        <f>VLOOKUP($B69,'Control Summary'!$C$3:$F$229,4,FALSE)</f>
        <v>ICI Boilers - Natural Gas</v>
      </c>
      <c r="E69">
        <v>10200602</v>
      </c>
      <c r="F69" t="s">
        <v>920</v>
      </c>
      <c r="G69" t="s">
        <v>921</v>
      </c>
      <c r="H69" t="s">
        <v>893</v>
      </c>
      <c r="I69" t="s">
        <v>924</v>
      </c>
    </row>
    <row r="70" spans="1:9" x14ac:dyDescent="0.35">
      <c r="A70" s="3" t="s">
        <v>675</v>
      </c>
      <c r="B70" t="s">
        <v>33</v>
      </c>
      <c r="C70" t="str">
        <f>VLOOKUP($B70,'Control Summary'!$C$3:$F$229,3,FALSE)</f>
        <v>Flue Gas Recirculation</v>
      </c>
      <c r="D70" t="str">
        <f>VLOOKUP($B70,'Control Summary'!$C$3:$F$229,4,FALSE)</f>
        <v>ICI Boilers - Natural Gas</v>
      </c>
      <c r="E70">
        <v>10200603</v>
      </c>
      <c r="F70" t="s">
        <v>920</v>
      </c>
      <c r="G70" t="s">
        <v>921</v>
      </c>
      <c r="H70" t="s">
        <v>893</v>
      </c>
      <c r="I70" t="s">
        <v>925</v>
      </c>
    </row>
    <row r="71" spans="1:9" x14ac:dyDescent="0.35">
      <c r="A71" s="3" t="s">
        <v>675</v>
      </c>
      <c r="B71" t="s">
        <v>33</v>
      </c>
      <c r="C71" t="str">
        <f>VLOOKUP($B71,'Control Summary'!$C$3:$F$229,3,FALSE)</f>
        <v>Flue Gas Recirculation</v>
      </c>
      <c r="D71" t="str">
        <f>VLOOKUP($B71,'Control Summary'!$C$3:$F$229,4,FALSE)</f>
        <v>ICI Boilers - Natural Gas</v>
      </c>
      <c r="E71">
        <v>10200604</v>
      </c>
      <c r="F71" t="s">
        <v>920</v>
      </c>
      <c r="G71" t="s">
        <v>921</v>
      </c>
      <c r="H71" t="s">
        <v>893</v>
      </c>
      <c r="I71" t="s">
        <v>927</v>
      </c>
    </row>
    <row r="72" spans="1:9" x14ac:dyDescent="0.35">
      <c r="A72" s="3" t="s">
        <v>675</v>
      </c>
      <c r="B72" t="s">
        <v>33</v>
      </c>
      <c r="C72" t="str">
        <f>VLOOKUP($B72,'Control Summary'!$C$3:$F$229,3,FALSE)</f>
        <v>Flue Gas Recirculation</v>
      </c>
      <c r="D72" t="str">
        <f>VLOOKUP($B72,'Control Summary'!$C$3:$F$229,4,FALSE)</f>
        <v>ICI Boilers - Natural Gas</v>
      </c>
      <c r="E72">
        <v>10201401</v>
      </c>
      <c r="F72" t="s">
        <v>920</v>
      </c>
      <c r="G72" t="s">
        <v>921</v>
      </c>
      <c r="H72" t="s">
        <v>934</v>
      </c>
      <c r="I72" t="s">
        <v>893</v>
      </c>
    </row>
    <row r="73" spans="1:9" x14ac:dyDescent="0.35">
      <c r="A73" s="3" t="s">
        <v>675</v>
      </c>
      <c r="B73" t="s">
        <v>33</v>
      </c>
      <c r="C73" t="str">
        <f>VLOOKUP($B73,'Control Summary'!$C$3:$F$229,3,FALSE)</f>
        <v>Flue Gas Recirculation</v>
      </c>
      <c r="D73" t="str">
        <f>VLOOKUP($B73,'Control Summary'!$C$3:$F$229,4,FALSE)</f>
        <v>ICI Boilers - Natural Gas</v>
      </c>
      <c r="E73">
        <v>10300601</v>
      </c>
      <c r="F73" t="s">
        <v>920</v>
      </c>
      <c r="G73" t="s">
        <v>929</v>
      </c>
      <c r="H73" t="s">
        <v>893</v>
      </c>
      <c r="I73" t="s">
        <v>933</v>
      </c>
    </row>
    <row r="74" spans="1:9" x14ac:dyDescent="0.35">
      <c r="A74" s="3" t="s">
        <v>675</v>
      </c>
      <c r="B74" t="s">
        <v>33</v>
      </c>
      <c r="C74" t="str">
        <f>VLOOKUP($B74,'Control Summary'!$C$3:$F$229,3,FALSE)</f>
        <v>Flue Gas Recirculation</v>
      </c>
      <c r="D74" t="str">
        <f>VLOOKUP($B74,'Control Summary'!$C$3:$F$229,4,FALSE)</f>
        <v>ICI Boilers - Natural Gas</v>
      </c>
      <c r="E74">
        <v>10300602</v>
      </c>
      <c r="F74" t="s">
        <v>920</v>
      </c>
      <c r="G74" t="s">
        <v>929</v>
      </c>
      <c r="H74" t="s">
        <v>893</v>
      </c>
      <c r="I74" t="s">
        <v>924</v>
      </c>
    </row>
    <row r="75" spans="1:9" x14ac:dyDescent="0.35">
      <c r="A75" s="3" t="s">
        <v>675</v>
      </c>
      <c r="B75" t="s">
        <v>33</v>
      </c>
      <c r="C75" t="str">
        <f>VLOOKUP($B75,'Control Summary'!$C$3:$F$229,3,FALSE)</f>
        <v>Flue Gas Recirculation</v>
      </c>
      <c r="D75" t="str">
        <f>VLOOKUP($B75,'Control Summary'!$C$3:$F$229,4,FALSE)</f>
        <v>ICI Boilers - Natural Gas</v>
      </c>
      <c r="E75">
        <v>10300603</v>
      </c>
      <c r="F75" t="s">
        <v>920</v>
      </c>
      <c r="G75" t="s">
        <v>929</v>
      </c>
      <c r="H75" t="s">
        <v>893</v>
      </c>
      <c r="I75" t="s">
        <v>925</v>
      </c>
    </row>
    <row r="76" spans="1:9" x14ac:dyDescent="0.35">
      <c r="A76" s="3" t="s">
        <v>675</v>
      </c>
      <c r="B76" t="s">
        <v>36</v>
      </c>
      <c r="C76" t="str">
        <f>VLOOKUP($B76,'Control Summary'!$C$3:$F$229,3,FALSE)</f>
        <v>Flue Gas Recirculation</v>
      </c>
      <c r="D76" t="str">
        <f>VLOOKUP($B76,'Control Summary'!$C$3:$F$229,4,FALSE)</f>
        <v>ICI Boilers - Process Gas</v>
      </c>
      <c r="E76">
        <v>10200701</v>
      </c>
      <c r="F76" t="s">
        <v>920</v>
      </c>
      <c r="G76" t="s">
        <v>921</v>
      </c>
      <c r="H76" t="s">
        <v>903</v>
      </c>
      <c r="I76" t="s">
        <v>935</v>
      </c>
    </row>
    <row r="77" spans="1:9" x14ac:dyDescent="0.35">
      <c r="A77" s="3" t="s">
        <v>675</v>
      </c>
      <c r="B77" t="s">
        <v>36</v>
      </c>
      <c r="C77" t="str">
        <f>VLOOKUP($B77,'Control Summary'!$C$3:$F$229,3,FALSE)</f>
        <v>Flue Gas Recirculation</v>
      </c>
      <c r="D77" t="str">
        <f>VLOOKUP($B77,'Control Summary'!$C$3:$F$229,4,FALSE)</f>
        <v>ICI Boilers - Process Gas</v>
      </c>
      <c r="E77">
        <v>10200704</v>
      </c>
      <c r="F77" t="s">
        <v>920</v>
      </c>
      <c r="G77" t="s">
        <v>921</v>
      </c>
      <c r="H77" t="s">
        <v>903</v>
      </c>
      <c r="I77" t="s">
        <v>936</v>
      </c>
    </row>
    <row r="78" spans="1:9" x14ac:dyDescent="0.35">
      <c r="A78" s="3" t="s">
        <v>675</v>
      </c>
      <c r="B78" t="s">
        <v>36</v>
      </c>
      <c r="C78" t="str">
        <f>VLOOKUP($B78,'Control Summary'!$C$3:$F$229,3,FALSE)</f>
        <v>Flue Gas Recirculation</v>
      </c>
      <c r="D78" t="str">
        <f>VLOOKUP($B78,'Control Summary'!$C$3:$F$229,4,FALSE)</f>
        <v>ICI Boilers - Process Gas</v>
      </c>
      <c r="E78">
        <v>10200707</v>
      </c>
      <c r="F78" t="s">
        <v>920</v>
      </c>
      <c r="G78" t="s">
        <v>921</v>
      </c>
      <c r="H78" t="s">
        <v>903</v>
      </c>
      <c r="I78" t="s">
        <v>937</v>
      </c>
    </row>
    <row r="79" spans="1:9" x14ac:dyDescent="0.35">
      <c r="A79" s="3" t="s">
        <v>675</v>
      </c>
      <c r="B79" t="s">
        <v>36</v>
      </c>
      <c r="C79" t="str">
        <f>VLOOKUP($B79,'Control Summary'!$C$3:$F$229,3,FALSE)</f>
        <v>Flue Gas Recirculation</v>
      </c>
      <c r="D79" t="str">
        <f>VLOOKUP($B79,'Control Summary'!$C$3:$F$229,4,FALSE)</f>
        <v>ICI Boilers - Process Gas</v>
      </c>
      <c r="E79">
        <v>10200710</v>
      </c>
      <c r="F79" t="s">
        <v>920</v>
      </c>
      <c r="G79" t="s">
        <v>921</v>
      </c>
      <c r="H79" t="s">
        <v>903</v>
      </c>
      <c r="I79" t="s">
        <v>927</v>
      </c>
    </row>
    <row r="80" spans="1:9" x14ac:dyDescent="0.35">
      <c r="A80" s="3" t="s">
        <v>675</v>
      </c>
      <c r="B80" t="s">
        <v>36</v>
      </c>
      <c r="C80" t="str">
        <f>VLOOKUP($B80,'Control Summary'!$C$3:$F$229,3,FALSE)</f>
        <v>Flue Gas Recirculation</v>
      </c>
      <c r="D80" t="str">
        <f>VLOOKUP($B80,'Control Summary'!$C$3:$F$229,4,FALSE)</f>
        <v>ICI Boilers - Process Gas</v>
      </c>
      <c r="E80">
        <v>10200799</v>
      </c>
      <c r="F80" t="s">
        <v>920</v>
      </c>
      <c r="G80" t="s">
        <v>921</v>
      </c>
      <c r="H80" t="s">
        <v>903</v>
      </c>
      <c r="I80" t="s">
        <v>938</v>
      </c>
    </row>
    <row r="81" spans="1:9" x14ac:dyDescent="0.35">
      <c r="A81" s="3" t="s">
        <v>675</v>
      </c>
      <c r="B81" t="s">
        <v>36</v>
      </c>
      <c r="C81" t="str">
        <f>VLOOKUP($B81,'Control Summary'!$C$3:$F$229,3,FALSE)</f>
        <v>Flue Gas Recirculation</v>
      </c>
      <c r="D81" t="str">
        <f>VLOOKUP($B81,'Control Summary'!$C$3:$F$229,4,FALSE)</f>
        <v>ICI Boilers - Process Gas</v>
      </c>
      <c r="E81">
        <v>10201402</v>
      </c>
      <c r="F81" t="s">
        <v>920</v>
      </c>
      <c r="G81" t="s">
        <v>921</v>
      </c>
      <c r="H81" t="s">
        <v>934</v>
      </c>
      <c r="I81" t="s">
        <v>903</v>
      </c>
    </row>
    <row r="82" spans="1:9" x14ac:dyDescent="0.35">
      <c r="A82" s="3" t="s">
        <v>675</v>
      </c>
      <c r="B82" t="s">
        <v>36</v>
      </c>
      <c r="C82" t="str">
        <f>VLOOKUP($B82,'Control Summary'!$C$3:$F$229,3,FALSE)</f>
        <v>Flue Gas Recirculation</v>
      </c>
      <c r="D82" t="str">
        <f>VLOOKUP($B82,'Control Summary'!$C$3:$F$229,4,FALSE)</f>
        <v>ICI Boilers - Process Gas</v>
      </c>
      <c r="E82">
        <v>10300701</v>
      </c>
      <c r="F82" t="s">
        <v>920</v>
      </c>
      <c r="G82" t="s">
        <v>929</v>
      </c>
      <c r="H82" t="s">
        <v>903</v>
      </c>
      <c r="I82" t="s">
        <v>939</v>
      </c>
    </row>
    <row r="83" spans="1:9" x14ac:dyDescent="0.35">
      <c r="A83" s="3" t="s">
        <v>675</v>
      </c>
      <c r="B83" t="s">
        <v>36</v>
      </c>
      <c r="C83" t="str">
        <f>VLOOKUP($B83,'Control Summary'!$C$3:$F$229,3,FALSE)</f>
        <v>Flue Gas Recirculation</v>
      </c>
      <c r="D83" t="str">
        <f>VLOOKUP($B83,'Control Summary'!$C$3:$F$229,4,FALSE)</f>
        <v>ICI Boilers - Process Gas</v>
      </c>
      <c r="E83">
        <v>10300799</v>
      </c>
      <c r="F83" t="s">
        <v>920</v>
      </c>
      <c r="G83" t="s">
        <v>929</v>
      </c>
      <c r="H83" t="s">
        <v>903</v>
      </c>
      <c r="I83" t="s">
        <v>940</v>
      </c>
    </row>
    <row r="84" spans="1:9" x14ac:dyDescent="0.35">
      <c r="A84" s="3" t="s">
        <v>675</v>
      </c>
      <c r="B84" t="s">
        <v>39</v>
      </c>
      <c r="C84" t="str">
        <f>VLOOKUP($B84,'Control Summary'!$C$3:$F$229,3,FALSE)</f>
        <v>Flue Gas Recirculation</v>
      </c>
      <c r="D84" t="str">
        <f>VLOOKUP($B84,'Control Summary'!$C$3:$F$229,4,FALSE)</f>
        <v>ICI Boilers - Residual Oil</v>
      </c>
      <c r="E84">
        <v>10200401</v>
      </c>
      <c r="F84" t="s">
        <v>920</v>
      </c>
      <c r="G84" t="s">
        <v>921</v>
      </c>
      <c r="H84" t="s">
        <v>941</v>
      </c>
      <c r="I84" t="s">
        <v>942</v>
      </c>
    </row>
    <row r="85" spans="1:9" x14ac:dyDescent="0.35">
      <c r="A85" s="3" t="s">
        <v>675</v>
      </c>
      <c r="B85" t="s">
        <v>39</v>
      </c>
      <c r="C85" t="str">
        <f>VLOOKUP($B85,'Control Summary'!$C$3:$F$229,3,FALSE)</f>
        <v>Flue Gas Recirculation</v>
      </c>
      <c r="D85" t="str">
        <f>VLOOKUP($B85,'Control Summary'!$C$3:$F$229,4,FALSE)</f>
        <v>ICI Boilers - Residual Oil</v>
      </c>
      <c r="E85">
        <v>10200402</v>
      </c>
      <c r="F85" t="s">
        <v>920</v>
      </c>
      <c r="G85" t="s">
        <v>921</v>
      </c>
      <c r="H85" t="s">
        <v>941</v>
      </c>
      <c r="I85" t="s">
        <v>924</v>
      </c>
    </row>
    <row r="86" spans="1:9" x14ac:dyDescent="0.35">
      <c r="A86" s="3" t="s">
        <v>675</v>
      </c>
      <c r="B86" t="s">
        <v>39</v>
      </c>
      <c r="C86" t="str">
        <f>VLOOKUP($B86,'Control Summary'!$C$3:$F$229,3,FALSE)</f>
        <v>Flue Gas Recirculation</v>
      </c>
      <c r="D86" t="str">
        <f>VLOOKUP($B86,'Control Summary'!$C$3:$F$229,4,FALSE)</f>
        <v>ICI Boilers - Residual Oil</v>
      </c>
      <c r="E86">
        <v>10200403</v>
      </c>
      <c r="F86" t="s">
        <v>920</v>
      </c>
      <c r="G86" t="s">
        <v>921</v>
      </c>
      <c r="H86" t="s">
        <v>941</v>
      </c>
      <c r="I86" t="s">
        <v>925</v>
      </c>
    </row>
    <row r="87" spans="1:9" x14ac:dyDescent="0.35">
      <c r="A87" s="3" t="s">
        <v>675</v>
      </c>
      <c r="B87" t="s">
        <v>39</v>
      </c>
      <c r="C87" t="str">
        <f>VLOOKUP($B87,'Control Summary'!$C$3:$F$229,3,FALSE)</f>
        <v>Flue Gas Recirculation</v>
      </c>
      <c r="D87" t="str">
        <f>VLOOKUP($B87,'Control Summary'!$C$3:$F$229,4,FALSE)</f>
        <v>ICI Boilers - Residual Oil</v>
      </c>
      <c r="E87">
        <v>10200404</v>
      </c>
      <c r="F87" t="s">
        <v>920</v>
      </c>
      <c r="G87" t="s">
        <v>921</v>
      </c>
      <c r="H87" t="s">
        <v>941</v>
      </c>
      <c r="I87" t="s">
        <v>943</v>
      </c>
    </row>
    <row r="88" spans="1:9" x14ac:dyDescent="0.35">
      <c r="A88" s="3" t="s">
        <v>675</v>
      </c>
      <c r="B88" t="s">
        <v>39</v>
      </c>
      <c r="C88" t="str">
        <f>VLOOKUP($B88,'Control Summary'!$C$3:$F$229,3,FALSE)</f>
        <v>Flue Gas Recirculation</v>
      </c>
      <c r="D88" t="str">
        <f>VLOOKUP($B88,'Control Summary'!$C$3:$F$229,4,FALSE)</f>
        <v>ICI Boilers - Residual Oil</v>
      </c>
      <c r="E88">
        <v>10200405</v>
      </c>
      <c r="F88" t="s">
        <v>920</v>
      </c>
      <c r="G88" t="s">
        <v>921</v>
      </c>
      <c r="H88" t="s">
        <v>941</v>
      </c>
      <c r="I88" t="s">
        <v>927</v>
      </c>
    </row>
    <row r="89" spans="1:9" x14ac:dyDescent="0.35">
      <c r="A89" s="3" t="s">
        <v>675</v>
      </c>
      <c r="B89" t="s">
        <v>39</v>
      </c>
      <c r="C89" t="str">
        <f>VLOOKUP($B89,'Control Summary'!$C$3:$F$229,3,FALSE)</f>
        <v>Flue Gas Recirculation</v>
      </c>
      <c r="D89" t="str">
        <f>VLOOKUP($B89,'Control Summary'!$C$3:$F$229,4,FALSE)</f>
        <v>ICI Boilers - Residual Oil</v>
      </c>
      <c r="E89">
        <v>10200406</v>
      </c>
      <c r="F89" t="s">
        <v>920</v>
      </c>
      <c r="G89" t="s">
        <v>921</v>
      </c>
      <c r="H89" t="s">
        <v>941</v>
      </c>
      <c r="I89" t="s">
        <v>928</v>
      </c>
    </row>
    <row r="90" spans="1:9" x14ac:dyDescent="0.35">
      <c r="A90" s="3" t="s">
        <v>675</v>
      </c>
      <c r="B90" t="s">
        <v>39</v>
      </c>
      <c r="C90" t="str">
        <f>VLOOKUP($B90,'Control Summary'!$C$3:$F$229,3,FALSE)</f>
        <v>Flue Gas Recirculation</v>
      </c>
      <c r="D90" t="str">
        <f>VLOOKUP($B90,'Control Summary'!$C$3:$F$229,4,FALSE)</f>
        <v>ICI Boilers - Residual Oil</v>
      </c>
      <c r="E90">
        <v>10201404</v>
      </c>
      <c r="F90" t="s">
        <v>920</v>
      </c>
      <c r="G90" t="s">
        <v>921</v>
      </c>
      <c r="H90" t="s">
        <v>934</v>
      </c>
      <c r="I90" t="s">
        <v>941</v>
      </c>
    </row>
    <row r="91" spans="1:9" x14ac:dyDescent="0.35">
      <c r="A91" s="3" t="s">
        <v>675</v>
      </c>
      <c r="B91" t="s">
        <v>39</v>
      </c>
      <c r="C91" t="str">
        <f>VLOOKUP($B91,'Control Summary'!$C$3:$F$229,3,FALSE)</f>
        <v>Flue Gas Recirculation</v>
      </c>
      <c r="D91" t="str">
        <f>VLOOKUP($B91,'Control Summary'!$C$3:$F$229,4,FALSE)</f>
        <v>ICI Boilers - Residual Oil</v>
      </c>
      <c r="E91">
        <v>10300401</v>
      </c>
      <c r="F91" t="s">
        <v>920</v>
      </c>
      <c r="G91" t="s">
        <v>929</v>
      </c>
      <c r="H91" t="s">
        <v>941</v>
      </c>
      <c r="I91" t="s">
        <v>944</v>
      </c>
    </row>
    <row r="92" spans="1:9" x14ac:dyDescent="0.35">
      <c r="A92" s="3" t="s">
        <v>675</v>
      </c>
      <c r="B92" t="s">
        <v>39</v>
      </c>
      <c r="C92" t="str">
        <f>VLOOKUP($B92,'Control Summary'!$C$3:$F$229,3,FALSE)</f>
        <v>Flue Gas Recirculation</v>
      </c>
      <c r="D92" t="str">
        <f>VLOOKUP($B92,'Control Summary'!$C$3:$F$229,4,FALSE)</f>
        <v>ICI Boilers - Residual Oil</v>
      </c>
      <c r="E92">
        <v>10300402</v>
      </c>
      <c r="F92" t="s">
        <v>920</v>
      </c>
      <c r="G92" t="s">
        <v>929</v>
      </c>
      <c r="H92" t="s">
        <v>941</v>
      </c>
      <c r="I92" t="s">
        <v>924</v>
      </c>
    </row>
    <row r="93" spans="1:9" x14ac:dyDescent="0.35">
      <c r="A93" s="3" t="s">
        <v>675</v>
      </c>
      <c r="B93" t="s">
        <v>39</v>
      </c>
      <c r="C93" t="str">
        <f>VLOOKUP($B93,'Control Summary'!$C$3:$F$229,3,FALSE)</f>
        <v>Flue Gas Recirculation</v>
      </c>
      <c r="D93" t="str">
        <f>VLOOKUP($B93,'Control Summary'!$C$3:$F$229,4,FALSE)</f>
        <v>ICI Boilers - Residual Oil</v>
      </c>
      <c r="E93">
        <v>10300403</v>
      </c>
      <c r="F93" t="s">
        <v>920</v>
      </c>
      <c r="G93" t="s">
        <v>929</v>
      </c>
      <c r="H93" t="s">
        <v>941</v>
      </c>
      <c r="I93" t="s">
        <v>925</v>
      </c>
    </row>
    <row r="94" spans="1:9" x14ac:dyDescent="0.35">
      <c r="A94" s="3" t="s">
        <v>675</v>
      </c>
      <c r="B94" t="s">
        <v>39</v>
      </c>
      <c r="C94" t="str">
        <f>VLOOKUP($B94,'Control Summary'!$C$3:$F$229,3,FALSE)</f>
        <v>Flue Gas Recirculation</v>
      </c>
      <c r="D94" t="str">
        <f>VLOOKUP($B94,'Control Summary'!$C$3:$F$229,4,FALSE)</f>
        <v>ICI Boilers - Residual Oil</v>
      </c>
      <c r="E94">
        <v>10300404</v>
      </c>
      <c r="F94" t="s">
        <v>920</v>
      </c>
      <c r="G94" t="s">
        <v>929</v>
      </c>
      <c r="H94" t="s">
        <v>941</v>
      </c>
      <c r="I94" t="s">
        <v>943</v>
      </c>
    </row>
    <row r="95" spans="1:9" x14ac:dyDescent="0.35">
      <c r="A95" s="3" t="s">
        <v>675</v>
      </c>
      <c r="B95" t="s">
        <v>39</v>
      </c>
      <c r="C95" t="str">
        <f>VLOOKUP($B95,'Control Summary'!$C$3:$F$229,3,FALSE)</f>
        <v>Flue Gas Recirculation</v>
      </c>
      <c r="D95" t="str">
        <f>VLOOKUP($B95,'Control Summary'!$C$3:$F$229,4,FALSE)</f>
        <v>ICI Boilers - Residual Oil</v>
      </c>
      <c r="E95">
        <v>10300405</v>
      </c>
      <c r="F95" t="s">
        <v>920</v>
      </c>
      <c r="G95" t="s">
        <v>929</v>
      </c>
      <c r="H95" t="s">
        <v>941</v>
      </c>
      <c r="I95" t="s">
        <v>928</v>
      </c>
    </row>
    <row r="96" spans="1:9" x14ac:dyDescent="0.35">
      <c r="A96" s="3" t="s">
        <v>675</v>
      </c>
      <c r="B96" t="s">
        <v>42</v>
      </c>
      <c r="C96" t="str">
        <f>VLOOKUP($B96,'Control Summary'!$C$3:$F$229,3,FALSE)</f>
        <v>Catalytic Ceramic Filter</v>
      </c>
      <c r="D96" t="str">
        <f>VLOOKUP($B96,'Control Summary'!$C$3:$F$229,4,FALSE)</f>
        <v>Glass Manufacturing - Flat</v>
      </c>
      <c r="E96">
        <v>30501403</v>
      </c>
      <c r="F96" t="s">
        <v>911</v>
      </c>
      <c r="G96" t="s">
        <v>945</v>
      </c>
      <c r="H96" t="s">
        <v>946</v>
      </c>
      <c r="I96" t="s">
        <v>947</v>
      </c>
    </row>
    <row r="97" spans="1:9" x14ac:dyDescent="0.35">
      <c r="A97" s="3" t="s">
        <v>675</v>
      </c>
      <c r="B97" t="s">
        <v>48</v>
      </c>
      <c r="C97" t="str">
        <f>VLOOKUP($B97,'Control Summary'!$C$3:$F$229,3,FALSE)</f>
        <v>Catalytic Combustion</v>
      </c>
      <c r="D97" t="str">
        <f>VLOOKUP($B97,'Control Summary'!$C$3:$F$229,4,FALSE)</f>
        <v>Gas Turbines - Natural Gas</v>
      </c>
      <c r="E97">
        <v>20200201</v>
      </c>
      <c r="F97" t="s">
        <v>891</v>
      </c>
      <c r="G97" t="s">
        <v>892</v>
      </c>
      <c r="H97" t="s">
        <v>893</v>
      </c>
      <c r="I97" t="s">
        <v>948</v>
      </c>
    </row>
    <row r="98" spans="1:9" x14ac:dyDescent="0.35">
      <c r="A98" s="3" t="s">
        <v>675</v>
      </c>
      <c r="B98" t="s">
        <v>48</v>
      </c>
      <c r="C98" t="str">
        <f>VLOOKUP($B98,'Control Summary'!$C$3:$F$229,3,FALSE)</f>
        <v>Catalytic Combustion</v>
      </c>
      <c r="D98" t="str">
        <f>VLOOKUP($B98,'Control Summary'!$C$3:$F$229,4,FALSE)</f>
        <v>Gas Turbines - Natural Gas</v>
      </c>
      <c r="E98">
        <v>20200203</v>
      </c>
      <c r="F98" t="s">
        <v>891</v>
      </c>
      <c r="G98" t="s">
        <v>892</v>
      </c>
      <c r="H98" t="s">
        <v>893</v>
      </c>
      <c r="I98" t="s">
        <v>949</v>
      </c>
    </row>
    <row r="99" spans="1:9" x14ac:dyDescent="0.35">
      <c r="A99" s="3" t="s">
        <v>675</v>
      </c>
      <c r="B99" t="s">
        <v>48</v>
      </c>
      <c r="C99" t="str">
        <f>VLOOKUP($B99,'Control Summary'!$C$3:$F$229,3,FALSE)</f>
        <v>Catalytic Combustion</v>
      </c>
      <c r="D99" t="str">
        <f>VLOOKUP($B99,'Control Summary'!$C$3:$F$229,4,FALSE)</f>
        <v>Gas Turbines - Natural Gas</v>
      </c>
      <c r="E99">
        <v>20200209</v>
      </c>
      <c r="F99" t="s">
        <v>891</v>
      </c>
      <c r="G99" t="s">
        <v>892</v>
      </c>
      <c r="H99" t="s">
        <v>893</v>
      </c>
      <c r="I99" t="s">
        <v>950</v>
      </c>
    </row>
    <row r="100" spans="1:9" x14ac:dyDescent="0.35">
      <c r="A100" s="3" t="s">
        <v>675</v>
      </c>
      <c r="B100" t="s">
        <v>48</v>
      </c>
      <c r="C100" t="str">
        <f>VLOOKUP($B100,'Control Summary'!$C$3:$F$229,3,FALSE)</f>
        <v>Catalytic Combustion</v>
      </c>
      <c r="D100" t="str">
        <f>VLOOKUP($B100,'Control Summary'!$C$3:$F$229,4,FALSE)</f>
        <v>Gas Turbines - Natural Gas</v>
      </c>
      <c r="E100">
        <v>20200701</v>
      </c>
      <c r="F100" t="s">
        <v>891</v>
      </c>
      <c r="G100" t="s">
        <v>892</v>
      </c>
      <c r="H100" t="s">
        <v>903</v>
      </c>
      <c r="I100" t="s">
        <v>948</v>
      </c>
    </row>
    <row r="101" spans="1:9" x14ac:dyDescent="0.35">
      <c r="A101" s="3" t="s">
        <v>675</v>
      </c>
      <c r="B101" t="s">
        <v>48</v>
      </c>
      <c r="C101" t="str">
        <f>VLOOKUP($B101,'Control Summary'!$C$3:$F$229,3,FALSE)</f>
        <v>Catalytic Combustion</v>
      </c>
      <c r="D101" t="str">
        <f>VLOOKUP($B101,'Control Summary'!$C$3:$F$229,4,FALSE)</f>
        <v>Gas Turbines - Natural Gas</v>
      </c>
      <c r="E101">
        <v>20200705</v>
      </c>
      <c r="F101" t="s">
        <v>891</v>
      </c>
      <c r="G101" t="s">
        <v>892</v>
      </c>
      <c r="H101" t="s">
        <v>903</v>
      </c>
      <c r="I101" t="s">
        <v>951</v>
      </c>
    </row>
    <row r="102" spans="1:9" x14ac:dyDescent="0.35">
      <c r="A102" s="3" t="s">
        <v>675</v>
      </c>
      <c r="B102" t="s">
        <v>48</v>
      </c>
      <c r="C102" t="str">
        <f>VLOOKUP($B102,'Control Summary'!$C$3:$F$229,3,FALSE)</f>
        <v>Catalytic Combustion</v>
      </c>
      <c r="D102" t="str">
        <f>VLOOKUP($B102,'Control Summary'!$C$3:$F$229,4,FALSE)</f>
        <v>Gas Turbines - Natural Gas</v>
      </c>
      <c r="E102">
        <v>20200714</v>
      </c>
      <c r="F102" t="s">
        <v>891</v>
      </c>
      <c r="G102" t="s">
        <v>892</v>
      </c>
      <c r="H102" t="s">
        <v>903</v>
      </c>
      <c r="I102" t="s">
        <v>950</v>
      </c>
    </row>
    <row r="103" spans="1:9" x14ac:dyDescent="0.35">
      <c r="A103" s="3" t="s">
        <v>675</v>
      </c>
      <c r="B103" t="s">
        <v>48</v>
      </c>
      <c r="C103" t="str">
        <f>VLOOKUP($B103,'Control Summary'!$C$3:$F$229,3,FALSE)</f>
        <v>Catalytic Combustion</v>
      </c>
      <c r="D103" t="str">
        <f>VLOOKUP($B103,'Control Summary'!$C$3:$F$229,4,FALSE)</f>
        <v>Gas Turbines - Natural Gas</v>
      </c>
      <c r="E103">
        <v>20300202</v>
      </c>
      <c r="F103" t="s">
        <v>891</v>
      </c>
      <c r="G103" t="s">
        <v>906</v>
      </c>
      <c r="H103" t="s">
        <v>893</v>
      </c>
      <c r="I103" t="s">
        <v>948</v>
      </c>
    </row>
    <row r="104" spans="1:9" x14ac:dyDescent="0.35">
      <c r="A104" s="3" t="s">
        <v>675</v>
      </c>
      <c r="B104" t="s">
        <v>48</v>
      </c>
      <c r="C104" t="str">
        <f>VLOOKUP($B104,'Control Summary'!$C$3:$F$229,3,FALSE)</f>
        <v>Catalytic Combustion</v>
      </c>
      <c r="D104" t="str">
        <f>VLOOKUP($B104,'Control Summary'!$C$3:$F$229,4,FALSE)</f>
        <v>Gas Turbines - Natural Gas</v>
      </c>
      <c r="E104">
        <v>20300203</v>
      </c>
      <c r="F104" t="s">
        <v>891</v>
      </c>
      <c r="G104" t="s">
        <v>906</v>
      </c>
      <c r="H104" t="s">
        <v>893</v>
      </c>
      <c r="I104" t="s">
        <v>949</v>
      </c>
    </row>
    <row r="105" spans="1:9" x14ac:dyDescent="0.35">
      <c r="A105" s="3" t="s">
        <v>675</v>
      </c>
      <c r="B105" t="s">
        <v>48</v>
      </c>
      <c r="C105" t="str">
        <f>VLOOKUP($B105,'Control Summary'!$C$3:$F$229,3,FALSE)</f>
        <v>Catalytic Combustion</v>
      </c>
      <c r="D105" t="str">
        <f>VLOOKUP($B105,'Control Summary'!$C$3:$F$229,4,FALSE)</f>
        <v>Gas Turbines - Natural Gas</v>
      </c>
      <c r="E105">
        <v>20300209</v>
      </c>
      <c r="F105" t="s">
        <v>891</v>
      </c>
      <c r="G105" t="s">
        <v>906</v>
      </c>
      <c r="H105" t="s">
        <v>893</v>
      </c>
      <c r="I105" t="s">
        <v>950</v>
      </c>
    </row>
    <row r="106" spans="1:9" x14ac:dyDescent="0.35">
      <c r="A106" s="3" t="s">
        <v>675</v>
      </c>
      <c r="B106" t="s">
        <v>48</v>
      </c>
      <c r="C106" t="str">
        <f>VLOOKUP($B106,'Control Summary'!$C$3:$F$229,3,FALSE)</f>
        <v>Catalytic Combustion</v>
      </c>
      <c r="D106" t="str">
        <f>VLOOKUP($B106,'Control Summary'!$C$3:$F$229,4,FALSE)</f>
        <v>Gas Turbines - Natural Gas</v>
      </c>
      <c r="E106">
        <v>20300701</v>
      </c>
      <c r="F106" t="s">
        <v>891</v>
      </c>
      <c r="G106" t="s">
        <v>906</v>
      </c>
      <c r="H106" t="s">
        <v>907</v>
      </c>
      <c r="I106" t="s">
        <v>948</v>
      </c>
    </row>
    <row r="107" spans="1:9" x14ac:dyDescent="0.35">
      <c r="A107" s="3" t="s">
        <v>675</v>
      </c>
      <c r="B107" t="s">
        <v>48</v>
      </c>
      <c r="C107" t="str">
        <f>VLOOKUP($B107,'Control Summary'!$C$3:$F$229,3,FALSE)</f>
        <v>Catalytic Combustion</v>
      </c>
      <c r="D107" t="str">
        <f>VLOOKUP($B107,'Control Summary'!$C$3:$F$229,4,FALSE)</f>
        <v>Gas Turbines - Natural Gas</v>
      </c>
      <c r="E107">
        <v>20300709</v>
      </c>
      <c r="F107" t="s">
        <v>891</v>
      </c>
      <c r="G107" t="s">
        <v>906</v>
      </c>
      <c r="H107" t="s">
        <v>907</v>
      </c>
      <c r="I107" t="s">
        <v>950</v>
      </c>
    </row>
    <row r="108" spans="1:9" x14ac:dyDescent="0.35">
      <c r="A108" s="3" t="s">
        <v>675</v>
      </c>
      <c r="B108" t="s">
        <v>48</v>
      </c>
      <c r="C108" t="str">
        <f>VLOOKUP($B108,'Control Summary'!$C$3:$F$229,3,FALSE)</f>
        <v>Catalytic Combustion</v>
      </c>
      <c r="D108" t="str">
        <f>VLOOKUP($B108,'Control Summary'!$C$3:$F$229,4,FALSE)</f>
        <v>Gas Turbines - Natural Gas</v>
      </c>
      <c r="E108">
        <v>20300801</v>
      </c>
      <c r="F108" t="s">
        <v>891</v>
      </c>
      <c r="G108" t="s">
        <v>906</v>
      </c>
      <c r="H108" t="s">
        <v>909</v>
      </c>
      <c r="I108" t="s">
        <v>948</v>
      </c>
    </row>
    <row r="109" spans="1:9" x14ac:dyDescent="0.35">
      <c r="A109" s="3" t="s">
        <v>675</v>
      </c>
      <c r="B109" t="s">
        <v>48</v>
      </c>
      <c r="C109" t="str">
        <f>VLOOKUP($B109,'Control Summary'!$C$3:$F$229,3,FALSE)</f>
        <v>Catalytic Combustion</v>
      </c>
      <c r="D109" t="str">
        <f>VLOOKUP($B109,'Control Summary'!$C$3:$F$229,4,FALSE)</f>
        <v>Gas Turbines - Natural Gas</v>
      </c>
      <c r="E109">
        <v>20300809</v>
      </c>
      <c r="F109" t="s">
        <v>891</v>
      </c>
      <c r="G109" t="s">
        <v>906</v>
      </c>
      <c r="H109" t="s">
        <v>909</v>
      </c>
      <c r="I109" t="s">
        <v>950</v>
      </c>
    </row>
    <row r="110" spans="1:9" x14ac:dyDescent="0.35">
      <c r="A110" s="3" t="s">
        <v>675</v>
      </c>
      <c r="B110" t="s">
        <v>48</v>
      </c>
      <c r="C110" t="str">
        <f>VLOOKUP($B110,'Control Summary'!$C$3:$F$229,3,FALSE)</f>
        <v>Catalytic Combustion</v>
      </c>
      <c r="D110" t="str">
        <f>VLOOKUP($B110,'Control Summary'!$C$3:$F$229,4,FALSE)</f>
        <v>Gas Turbines - Natural Gas</v>
      </c>
      <c r="E110">
        <v>20400301</v>
      </c>
      <c r="F110" t="s">
        <v>891</v>
      </c>
      <c r="G110" t="s">
        <v>910</v>
      </c>
      <c r="H110" t="s">
        <v>948</v>
      </c>
      <c r="I110" t="s">
        <v>893</v>
      </c>
    </row>
    <row r="111" spans="1:9" x14ac:dyDescent="0.35">
      <c r="A111" s="3" t="s">
        <v>675</v>
      </c>
      <c r="B111" t="s">
        <v>48</v>
      </c>
      <c r="C111" t="str">
        <f>VLOOKUP($B111,'Control Summary'!$C$3:$F$229,3,FALSE)</f>
        <v>Catalytic Combustion</v>
      </c>
      <c r="D111" t="str">
        <f>VLOOKUP($B111,'Control Summary'!$C$3:$F$229,4,FALSE)</f>
        <v>Gas Turbines - Natural Gas</v>
      </c>
      <c r="E111">
        <v>20400304</v>
      </c>
      <c r="F111" t="s">
        <v>891</v>
      </c>
      <c r="G111" t="s">
        <v>910</v>
      </c>
      <c r="H111" t="s">
        <v>948</v>
      </c>
      <c r="I111" t="s">
        <v>909</v>
      </c>
    </row>
    <row r="112" spans="1:9" x14ac:dyDescent="0.35">
      <c r="A112" s="3" t="s">
        <v>675</v>
      </c>
      <c r="B112" t="s">
        <v>48</v>
      </c>
      <c r="C112" t="str">
        <f>VLOOKUP($B112,'Control Summary'!$C$3:$F$229,3,FALSE)</f>
        <v>Catalytic Combustion</v>
      </c>
      <c r="D112" t="str">
        <f>VLOOKUP($B112,'Control Summary'!$C$3:$F$229,4,FALSE)</f>
        <v>Gas Turbines - Natural Gas</v>
      </c>
      <c r="E112">
        <v>50100420</v>
      </c>
      <c r="F112" t="s">
        <v>952</v>
      </c>
      <c r="G112" t="s">
        <v>953</v>
      </c>
      <c r="H112" t="s">
        <v>954</v>
      </c>
      <c r="I112" t="s">
        <v>955</v>
      </c>
    </row>
    <row r="113" spans="1:9" x14ac:dyDescent="0.35">
      <c r="A113" s="3" t="s">
        <v>675</v>
      </c>
      <c r="B113" t="s">
        <v>53</v>
      </c>
      <c r="C113" t="str">
        <f>VLOOKUP($B113,'Control Summary'!$C$3:$F$229,3,FALSE)</f>
        <v>Cullet Preheat</v>
      </c>
      <c r="D113" t="str">
        <f>VLOOKUP($B113,'Control Summary'!$C$3:$F$229,4,FALSE)</f>
        <v>Glass Manufacturing - Container or Pressed</v>
      </c>
      <c r="E113">
        <v>30501402</v>
      </c>
      <c r="F113" t="s">
        <v>911</v>
      </c>
      <c r="G113" t="s">
        <v>945</v>
      </c>
      <c r="H113" t="s">
        <v>946</v>
      </c>
      <c r="I113" t="s">
        <v>956</v>
      </c>
    </row>
    <row r="114" spans="1:9" x14ac:dyDescent="0.35">
      <c r="A114" s="3" t="s">
        <v>675</v>
      </c>
      <c r="B114" t="s">
        <v>53</v>
      </c>
      <c r="C114" t="str">
        <f>VLOOKUP($B114,'Control Summary'!$C$3:$F$229,3,FALSE)</f>
        <v>Cullet Preheat</v>
      </c>
      <c r="D114" t="str">
        <f>VLOOKUP($B114,'Control Summary'!$C$3:$F$229,4,FALSE)</f>
        <v>Glass Manufacturing - Container or Pressed</v>
      </c>
      <c r="E114">
        <v>30501404</v>
      </c>
      <c r="F114" t="s">
        <v>911</v>
      </c>
      <c r="G114" t="s">
        <v>945</v>
      </c>
      <c r="H114" t="s">
        <v>946</v>
      </c>
      <c r="I114" t="s">
        <v>957</v>
      </c>
    </row>
    <row r="115" spans="1:9" x14ac:dyDescent="0.35">
      <c r="A115" s="3" t="s">
        <v>675</v>
      </c>
      <c r="B115" t="s">
        <v>58</v>
      </c>
      <c r="C115" t="str">
        <f>VLOOKUP($B115,'Control Summary'!$C$3:$F$229,3,FALSE)</f>
        <v>Dry Low NOx Combustion</v>
      </c>
      <c r="D115" t="str">
        <f>VLOOKUP($B115,'Control Summary'!$C$3:$F$229,4,FALSE)</f>
        <v>Gas Turbines - Natural Gas</v>
      </c>
      <c r="E115">
        <v>20200201</v>
      </c>
      <c r="F115" t="s">
        <v>891</v>
      </c>
      <c r="G115" t="s">
        <v>892</v>
      </c>
      <c r="H115" t="s">
        <v>893</v>
      </c>
      <c r="I115" t="s">
        <v>948</v>
      </c>
    </row>
    <row r="116" spans="1:9" x14ac:dyDescent="0.35">
      <c r="A116" s="3" t="s">
        <v>675</v>
      </c>
      <c r="B116" t="s">
        <v>58</v>
      </c>
      <c r="C116" t="str">
        <f>VLOOKUP($B116,'Control Summary'!$C$3:$F$229,3,FALSE)</f>
        <v>Dry Low NOx Combustion</v>
      </c>
      <c r="D116" t="str">
        <f>VLOOKUP($B116,'Control Summary'!$C$3:$F$229,4,FALSE)</f>
        <v>Gas Turbines - Natural Gas</v>
      </c>
      <c r="E116">
        <v>20200203</v>
      </c>
      <c r="F116" t="s">
        <v>891</v>
      </c>
      <c r="G116" t="s">
        <v>892</v>
      </c>
      <c r="H116" t="s">
        <v>893</v>
      </c>
      <c r="I116" t="s">
        <v>949</v>
      </c>
    </row>
    <row r="117" spans="1:9" x14ac:dyDescent="0.35">
      <c r="A117" s="3" t="s">
        <v>675</v>
      </c>
      <c r="B117" t="s">
        <v>58</v>
      </c>
      <c r="C117" t="str">
        <f>VLOOKUP($B117,'Control Summary'!$C$3:$F$229,3,FALSE)</f>
        <v>Dry Low NOx Combustion</v>
      </c>
      <c r="D117" t="str">
        <f>VLOOKUP($B117,'Control Summary'!$C$3:$F$229,4,FALSE)</f>
        <v>Gas Turbines - Natural Gas</v>
      </c>
      <c r="E117">
        <v>20200209</v>
      </c>
      <c r="F117" t="s">
        <v>891</v>
      </c>
      <c r="G117" t="s">
        <v>892</v>
      </c>
      <c r="H117" t="s">
        <v>893</v>
      </c>
      <c r="I117" t="s">
        <v>950</v>
      </c>
    </row>
    <row r="118" spans="1:9" x14ac:dyDescent="0.35">
      <c r="A118" s="3" t="s">
        <v>675</v>
      </c>
      <c r="B118" t="s">
        <v>58</v>
      </c>
      <c r="C118" t="str">
        <f>VLOOKUP($B118,'Control Summary'!$C$3:$F$229,3,FALSE)</f>
        <v>Dry Low NOx Combustion</v>
      </c>
      <c r="D118" t="str">
        <f>VLOOKUP($B118,'Control Summary'!$C$3:$F$229,4,FALSE)</f>
        <v>Gas Turbines - Natural Gas</v>
      </c>
      <c r="E118">
        <v>20200701</v>
      </c>
      <c r="F118" t="s">
        <v>891</v>
      </c>
      <c r="G118" t="s">
        <v>892</v>
      </c>
      <c r="H118" t="s">
        <v>903</v>
      </c>
      <c r="I118" t="s">
        <v>948</v>
      </c>
    </row>
    <row r="119" spans="1:9" x14ac:dyDescent="0.35">
      <c r="A119" s="3" t="s">
        <v>675</v>
      </c>
      <c r="B119" t="s">
        <v>58</v>
      </c>
      <c r="C119" t="str">
        <f>VLOOKUP($B119,'Control Summary'!$C$3:$F$229,3,FALSE)</f>
        <v>Dry Low NOx Combustion</v>
      </c>
      <c r="D119" t="str">
        <f>VLOOKUP($B119,'Control Summary'!$C$3:$F$229,4,FALSE)</f>
        <v>Gas Turbines - Natural Gas</v>
      </c>
      <c r="E119">
        <v>20200705</v>
      </c>
      <c r="F119" t="s">
        <v>891</v>
      </c>
      <c r="G119" t="s">
        <v>892</v>
      </c>
      <c r="H119" t="s">
        <v>903</v>
      </c>
      <c r="I119" t="s">
        <v>951</v>
      </c>
    </row>
    <row r="120" spans="1:9" x14ac:dyDescent="0.35">
      <c r="A120" s="3" t="s">
        <v>675</v>
      </c>
      <c r="B120" t="s">
        <v>58</v>
      </c>
      <c r="C120" t="str">
        <f>VLOOKUP($B120,'Control Summary'!$C$3:$F$229,3,FALSE)</f>
        <v>Dry Low NOx Combustion</v>
      </c>
      <c r="D120" t="str">
        <f>VLOOKUP($B120,'Control Summary'!$C$3:$F$229,4,FALSE)</f>
        <v>Gas Turbines - Natural Gas</v>
      </c>
      <c r="E120">
        <v>20200714</v>
      </c>
      <c r="F120" t="s">
        <v>891</v>
      </c>
      <c r="G120" t="s">
        <v>892</v>
      </c>
      <c r="H120" t="s">
        <v>903</v>
      </c>
      <c r="I120" t="s">
        <v>950</v>
      </c>
    </row>
    <row r="121" spans="1:9" x14ac:dyDescent="0.35">
      <c r="A121" s="3" t="s">
        <v>675</v>
      </c>
      <c r="B121" t="s">
        <v>58</v>
      </c>
      <c r="C121" t="str">
        <f>VLOOKUP($B121,'Control Summary'!$C$3:$F$229,3,FALSE)</f>
        <v>Dry Low NOx Combustion</v>
      </c>
      <c r="D121" t="str">
        <f>VLOOKUP($B121,'Control Summary'!$C$3:$F$229,4,FALSE)</f>
        <v>Gas Turbines - Natural Gas</v>
      </c>
      <c r="E121">
        <v>20300202</v>
      </c>
      <c r="F121" t="s">
        <v>891</v>
      </c>
      <c r="G121" t="s">
        <v>906</v>
      </c>
      <c r="H121" t="s">
        <v>893</v>
      </c>
      <c r="I121" t="s">
        <v>948</v>
      </c>
    </row>
    <row r="122" spans="1:9" x14ac:dyDescent="0.35">
      <c r="A122" s="3" t="s">
        <v>675</v>
      </c>
      <c r="B122" t="s">
        <v>58</v>
      </c>
      <c r="C122" t="str">
        <f>VLOOKUP($B122,'Control Summary'!$C$3:$F$229,3,FALSE)</f>
        <v>Dry Low NOx Combustion</v>
      </c>
      <c r="D122" t="str">
        <f>VLOOKUP($B122,'Control Summary'!$C$3:$F$229,4,FALSE)</f>
        <v>Gas Turbines - Natural Gas</v>
      </c>
      <c r="E122">
        <v>20300203</v>
      </c>
      <c r="F122" t="s">
        <v>891</v>
      </c>
      <c r="G122" t="s">
        <v>906</v>
      </c>
      <c r="H122" t="s">
        <v>893</v>
      </c>
      <c r="I122" t="s">
        <v>949</v>
      </c>
    </row>
    <row r="123" spans="1:9" x14ac:dyDescent="0.35">
      <c r="A123" s="3" t="s">
        <v>675</v>
      </c>
      <c r="B123" t="s">
        <v>58</v>
      </c>
      <c r="C123" t="str">
        <f>VLOOKUP($B123,'Control Summary'!$C$3:$F$229,3,FALSE)</f>
        <v>Dry Low NOx Combustion</v>
      </c>
      <c r="D123" t="str">
        <f>VLOOKUP($B123,'Control Summary'!$C$3:$F$229,4,FALSE)</f>
        <v>Gas Turbines - Natural Gas</v>
      </c>
      <c r="E123">
        <v>20300209</v>
      </c>
      <c r="F123" t="s">
        <v>891</v>
      </c>
      <c r="G123" t="s">
        <v>906</v>
      </c>
      <c r="H123" t="s">
        <v>893</v>
      </c>
      <c r="I123" t="s">
        <v>950</v>
      </c>
    </row>
    <row r="124" spans="1:9" x14ac:dyDescent="0.35">
      <c r="A124" s="3" t="s">
        <v>675</v>
      </c>
      <c r="B124" t="s">
        <v>58</v>
      </c>
      <c r="C124" t="str">
        <f>VLOOKUP($B124,'Control Summary'!$C$3:$F$229,3,FALSE)</f>
        <v>Dry Low NOx Combustion</v>
      </c>
      <c r="D124" t="str">
        <f>VLOOKUP($B124,'Control Summary'!$C$3:$F$229,4,FALSE)</f>
        <v>Gas Turbines - Natural Gas</v>
      </c>
      <c r="E124">
        <v>20300701</v>
      </c>
      <c r="F124" t="s">
        <v>891</v>
      </c>
      <c r="G124" t="s">
        <v>906</v>
      </c>
      <c r="H124" t="s">
        <v>907</v>
      </c>
      <c r="I124" t="s">
        <v>948</v>
      </c>
    </row>
    <row r="125" spans="1:9" x14ac:dyDescent="0.35">
      <c r="A125" s="3" t="s">
        <v>675</v>
      </c>
      <c r="B125" t="s">
        <v>58</v>
      </c>
      <c r="C125" t="str">
        <f>VLOOKUP($B125,'Control Summary'!$C$3:$F$229,3,FALSE)</f>
        <v>Dry Low NOx Combustion</v>
      </c>
      <c r="D125" t="str">
        <f>VLOOKUP($B125,'Control Summary'!$C$3:$F$229,4,FALSE)</f>
        <v>Gas Turbines - Natural Gas</v>
      </c>
      <c r="E125">
        <v>20300709</v>
      </c>
      <c r="F125" t="s">
        <v>891</v>
      </c>
      <c r="G125" t="s">
        <v>906</v>
      </c>
      <c r="H125" t="s">
        <v>907</v>
      </c>
      <c r="I125" t="s">
        <v>950</v>
      </c>
    </row>
    <row r="126" spans="1:9" x14ac:dyDescent="0.35">
      <c r="A126" s="3" t="s">
        <v>675</v>
      </c>
      <c r="B126" t="s">
        <v>58</v>
      </c>
      <c r="C126" t="str">
        <f>VLOOKUP($B126,'Control Summary'!$C$3:$F$229,3,FALSE)</f>
        <v>Dry Low NOx Combustion</v>
      </c>
      <c r="D126" t="str">
        <f>VLOOKUP($B126,'Control Summary'!$C$3:$F$229,4,FALSE)</f>
        <v>Gas Turbines - Natural Gas</v>
      </c>
      <c r="E126">
        <v>20300801</v>
      </c>
      <c r="F126" t="s">
        <v>891</v>
      </c>
      <c r="G126" t="s">
        <v>906</v>
      </c>
      <c r="H126" t="s">
        <v>909</v>
      </c>
      <c r="I126" t="s">
        <v>948</v>
      </c>
    </row>
    <row r="127" spans="1:9" x14ac:dyDescent="0.35">
      <c r="A127" s="3" t="s">
        <v>675</v>
      </c>
      <c r="B127" t="s">
        <v>58</v>
      </c>
      <c r="C127" t="str">
        <f>VLOOKUP($B127,'Control Summary'!$C$3:$F$229,3,FALSE)</f>
        <v>Dry Low NOx Combustion</v>
      </c>
      <c r="D127" t="str">
        <f>VLOOKUP($B127,'Control Summary'!$C$3:$F$229,4,FALSE)</f>
        <v>Gas Turbines - Natural Gas</v>
      </c>
      <c r="E127">
        <v>20300809</v>
      </c>
      <c r="F127" t="s">
        <v>891</v>
      </c>
      <c r="G127" t="s">
        <v>906</v>
      </c>
      <c r="H127" t="s">
        <v>909</v>
      </c>
      <c r="I127" t="s">
        <v>950</v>
      </c>
    </row>
    <row r="128" spans="1:9" x14ac:dyDescent="0.35">
      <c r="A128" s="3" t="s">
        <v>675</v>
      </c>
      <c r="B128" t="s">
        <v>58</v>
      </c>
      <c r="C128" t="str">
        <f>VLOOKUP($B128,'Control Summary'!$C$3:$F$229,3,FALSE)</f>
        <v>Dry Low NOx Combustion</v>
      </c>
      <c r="D128" t="str">
        <f>VLOOKUP($B128,'Control Summary'!$C$3:$F$229,4,FALSE)</f>
        <v>Gas Turbines - Natural Gas</v>
      </c>
      <c r="E128">
        <v>20400301</v>
      </c>
      <c r="F128" t="s">
        <v>891</v>
      </c>
      <c r="G128" t="s">
        <v>910</v>
      </c>
      <c r="H128" t="s">
        <v>948</v>
      </c>
      <c r="I128" t="s">
        <v>893</v>
      </c>
    </row>
    <row r="129" spans="1:9" x14ac:dyDescent="0.35">
      <c r="A129" s="3" t="s">
        <v>675</v>
      </c>
      <c r="B129" t="s">
        <v>58</v>
      </c>
      <c r="C129" t="str">
        <f>VLOOKUP($B129,'Control Summary'!$C$3:$F$229,3,FALSE)</f>
        <v>Dry Low NOx Combustion</v>
      </c>
      <c r="D129" t="str">
        <f>VLOOKUP($B129,'Control Summary'!$C$3:$F$229,4,FALSE)</f>
        <v>Gas Turbines - Natural Gas</v>
      </c>
      <c r="E129">
        <v>20400304</v>
      </c>
      <c r="F129" t="s">
        <v>891</v>
      </c>
      <c r="G129" t="s">
        <v>910</v>
      </c>
      <c r="H129" t="s">
        <v>948</v>
      </c>
      <c r="I129" t="s">
        <v>909</v>
      </c>
    </row>
    <row r="130" spans="1:9" x14ac:dyDescent="0.35">
      <c r="A130" s="3" t="s">
        <v>675</v>
      </c>
      <c r="B130" t="s">
        <v>58</v>
      </c>
      <c r="C130" t="str">
        <f>VLOOKUP($B130,'Control Summary'!$C$3:$F$229,3,FALSE)</f>
        <v>Dry Low NOx Combustion</v>
      </c>
      <c r="D130" t="str">
        <f>VLOOKUP($B130,'Control Summary'!$C$3:$F$229,4,FALSE)</f>
        <v>Gas Turbines - Natural Gas</v>
      </c>
      <c r="E130">
        <v>50100420</v>
      </c>
      <c r="F130" t="s">
        <v>952</v>
      </c>
      <c r="G130" t="s">
        <v>953</v>
      </c>
      <c r="H130" t="s">
        <v>954</v>
      </c>
      <c r="I130" t="s">
        <v>955</v>
      </c>
    </row>
    <row r="131" spans="1:9" x14ac:dyDescent="0.35">
      <c r="A131" s="3" t="s">
        <v>675</v>
      </c>
      <c r="B131" t="s">
        <v>62</v>
      </c>
      <c r="C131" t="str">
        <f>VLOOKUP($B131,'Control Summary'!$C$3:$F$229,3,FALSE)</f>
        <v>Selective Catalytic Reduction</v>
      </c>
      <c r="D131" t="str">
        <f>VLOOKUP($B131,'Control Summary'!$C$3:$F$229,4,FALSE)</f>
        <v>In-Process; Bituminous Coal; Cement Kiln</v>
      </c>
      <c r="E131">
        <v>39000201</v>
      </c>
      <c r="F131" t="s">
        <v>911</v>
      </c>
      <c r="G131" t="s">
        <v>958</v>
      </c>
      <c r="H131" t="s">
        <v>959</v>
      </c>
      <c r="I131" t="s">
        <v>960</v>
      </c>
    </row>
    <row r="132" spans="1:9" x14ac:dyDescent="0.35">
      <c r="A132" s="3" t="s">
        <v>675</v>
      </c>
      <c r="B132" t="s">
        <v>67</v>
      </c>
      <c r="C132" t="str">
        <f>VLOOKUP($B132,'Control Summary'!$C$3:$F$229,3,FALSE)</f>
        <v>Selective Catalytic Reduction</v>
      </c>
      <c r="D132" t="str">
        <f>VLOOKUP($B132,'Control Summary'!$C$3:$F$229,4,FALSE)</f>
        <v>In-Process Fuel Use;Bituminous Coal; Gen</v>
      </c>
      <c r="E132">
        <v>39000289</v>
      </c>
      <c r="F132" t="s">
        <v>911</v>
      </c>
      <c r="G132" t="s">
        <v>958</v>
      </c>
      <c r="H132" t="s">
        <v>959</v>
      </c>
      <c r="I132" t="s">
        <v>961</v>
      </c>
    </row>
    <row r="133" spans="1:9" x14ac:dyDescent="0.35">
      <c r="A133" s="3" t="s">
        <v>675</v>
      </c>
      <c r="B133" t="s">
        <v>71</v>
      </c>
      <c r="C133" t="str">
        <f>VLOOKUP($B133,'Control Summary'!$C$3:$F$229,3,FALSE)</f>
        <v>Selective Catalytic Reduction</v>
      </c>
      <c r="D133" t="str">
        <f>VLOOKUP($B133,'Control Summary'!$C$3:$F$229,4,FALSE)</f>
        <v>In-Process; Bituminous Coal; Lime Kiln</v>
      </c>
      <c r="E133">
        <v>39000203</v>
      </c>
      <c r="F133" t="s">
        <v>911</v>
      </c>
      <c r="G133" t="s">
        <v>958</v>
      </c>
      <c r="H133" t="s">
        <v>959</v>
      </c>
      <c r="I133" t="s">
        <v>962</v>
      </c>
    </row>
    <row r="134" spans="1:9" x14ac:dyDescent="0.35">
      <c r="A134" s="3" t="s">
        <v>675</v>
      </c>
      <c r="B134" t="s">
        <v>75</v>
      </c>
      <c r="C134" t="str">
        <f>VLOOKUP($B134,'Control Summary'!$C$3:$F$229,3,FALSE)</f>
        <v>Selective Catalytic Reduction</v>
      </c>
      <c r="D134" t="str">
        <f>VLOOKUP($B134,'Control Summary'!$C$3:$F$229,4,FALSE)</f>
        <v>Cement Manufacturing - Dry</v>
      </c>
      <c r="E134">
        <v>30500606</v>
      </c>
      <c r="F134" t="s">
        <v>911</v>
      </c>
      <c r="G134" t="s">
        <v>945</v>
      </c>
      <c r="H134" t="s">
        <v>963</v>
      </c>
      <c r="I134" t="s">
        <v>964</v>
      </c>
    </row>
    <row r="135" spans="1:9" x14ac:dyDescent="0.35">
      <c r="A135" s="3" t="s">
        <v>675</v>
      </c>
      <c r="B135" t="s">
        <v>79</v>
      </c>
      <c r="C135" t="str">
        <f>VLOOKUP($B135,'Control Summary'!$C$3:$F$229,3,FALSE)</f>
        <v>Selective Catalytic Reduction</v>
      </c>
      <c r="D135" t="str">
        <f>VLOOKUP($B135,'Control Summary'!$C$3:$F$229,4,FALSE)</f>
        <v>Cement Manufacturing - Wet</v>
      </c>
      <c r="E135">
        <v>30500706</v>
      </c>
      <c r="F135" t="s">
        <v>911</v>
      </c>
      <c r="G135" t="s">
        <v>945</v>
      </c>
      <c r="H135" t="s">
        <v>965</v>
      </c>
      <c r="I135" t="s">
        <v>964</v>
      </c>
    </row>
    <row r="136" spans="1:9" x14ac:dyDescent="0.35">
      <c r="A136" s="3" t="s">
        <v>675</v>
      </c>
      <c r="B136" t="s">
        <v>83</v>
      </c>
      <c r="C136" t="str">
        <f>VLOOKUP($B136,'Control Summary'!$C$3:$F$229,3,FALSE)</f>
        <v>Selective Catalytic Reduction</v>
      </c>
      <c r="D136" t="str">
        <f>VLOOKUP($B136,'Control Summary'!$C$3:$F$229,4,FALSE)</f>
        <v>Taconite Iron Ore Processing  - Induration - Coal or Gas</v>
      </c>
      <c r="E136">
        <v>30302351</v>
      </c>
      <c r="F136" t="s">
        <v>911</v>
      </c>
      <c r="G136" t="s">
        <v>966</v>
      </c>
      <c r="H136" t="s">
        <v>967</v>
      </c>
      <c r="I136" t="s">
        <v>968</v>
      </c>
    </row>
    <row r="137" spans="1:9" x14ac:dyDescent="0.35">
      <c r="A137" s="3" t="s">
        <v>675</v>
      </c>
      <c r="B137" t="s">
        <v>83</v>
      </c>
      <c r="C137" t="str">
        <f>VLOOKUP($B137,'Control Summary'!$C$3:$F$229,3,FALSE)</f>
        <v>Selective Catalytic Reduction</v>
      </c>
      <c r="D137" t="str">
        <f>VLOOKUP($B137,'Control Summary'!$C$3:$F$229,4,FALSE)</f>
        <v>Taconite Iron Ore Processing  - Induration - Coal or Gas</v>
      </c>
      <c r="E137">
        <v>30302352</v>
      </c>
      <c r="F137" t="s">
        <v>911</v>
      </c>
      <c r="G137" t="s">
        <v>966</v>
      </c>
      <c r="H137" t="s">
        <v>967</v>
      </c>
      <c r="I137" t="s">
        <v>969</v>
      </c>
    </row>
    <row r="138" spans="1:9" x14ac:dyDescent="0.35">
      <c r="A138" s="3" t="s">
        <v>675</v>
      </c>
      <c r="B138" t="s">
        <v>83</v>
      </c>
      <c r="C138" t="str">
        <f>VLOOKUP($B138,'Control Summary'!$C$3:$F$229,3,FALSE)</f>
        <v>Selective Catalytic Reduction</v>
      </c>
      <c r="D138" t="str">
        <f>VLOOKUP($B138,'Control Summary'!$C$3:$F$229,4,FALSE)</f>
        <v>Taconite Iron Ore Processing  - Induration - Coal or Gas</v>
      </c>
      <c r="E138">
        <v>30302359</v>
      </c>
      <c r="F138" t="s">
        <v>911</v>
      </c>
      <c r="G138" t="s">
        <v>966</v>
      </c>
      <c r="H138" t="s">
        <v>967</v>
      </c>
      <c r="I138" t="s">
        <v>970</v>
      </c>
    </row>
    <row r="139" spans="1:9" x14ac:dyDescent="0.35">
      <c r="A139" s="3" t="s">
        <v>675</v>
      </c>
      <c r="B139" t="s">
        <v>87</v>
      </c>
      <c r="C139" t="str">
        <f>VLOOKUP($B139,'Control Summary'!$C$3:$F$229,3,FALSE)</f>
        <v>Selective Catalytic Reduction</v>
      </c>
      <c r="D139" t="str">
        <f>VLOOKUP($B139,'Control Summary'!$C$3:$F$229,4,FALSE)</f>
        <v>Fluid Cat Cracking Units; Cracking Unit</v>
      </c>
      <c r="E139">
        <v>30600201</v>
      </c>
      <c r="F139" t="s">
        <v>911</v>
      </c>
      <c r="G139" t="s">
        <v>971</v>
      </c>
      <c r="H139" t="s">
        <v>972</v>
      </c>
      <c r="I139" t="s">
        <v>973</v>
      </c>
    </row>
    <row r="140" spans="1:9" x14ac:dyDescent="0.35">
      <c r="A140" s="3" t="s">
        <v>675</v>
      </c>
      <c r="B140" t="s">
        <v>91</v>
      </c>
      <c r="C140" t="str">
        <f>VLOOKUP($B140,'Control Summary'!$C$3:$F$229,3,FALSE)</f>
        <v>Selective Catalytic Reduction</v>
      </c>
      <c r="D140" t="str">
        <f>VLOOKUP($B140,'Control Summary'!$C$3:$F$229,4,FALSE)</f>
        <v>In-Process; Process Gas; Coke Oven Gas</v>
      </c>
      <c r="E140">
        <v>39000701</v>
      </c>
      <c r="F140" t="s">
        <v>911</v>
      </c>
      <c r="G140" t="s">
        <v>958</v>
      </c>
      <c r="H140" t="s">
        <v>903</v>
      </c>
      <c r="I140" t="s">
        <v>974</v>
      </c>
    </row>
    <row r="141" spans="1:9" x14ac:dyDescent="0.35">
      <c r="A141" s="3" t="s">
        <v>675</v>
      </c>
      <c r="B141" t="s">
        <v>95</v>
      </c>
      <c r="C141" t="str">
        <f>VLOOKUP($B141,'Control Summary'!$C$3:$F$229,3,FALSE)</f>
        <v>Selective Catalytic Reduction</v>
      </c>
      <c r="D141" t="str">
        <f>VLOOKUP($B141,'Control Summary'!$C$3:$F$229,4,FALSE)</f>
        <v>Indust. Incinerators</v>
      </c>
      <c r="E141">
        <v>30190013</v>
      </c>
      <c r="F141" t="s">
        <v>911</v>
      </c>
      <c r="G141" t="s">
        <v>975</v>
      </c>
      <c r="H141" t="s">
        <v>976</v>
      </c>
      <c r="I141" t="s">
        <v>977</v>
      </c>
    </row>
    <row r="142" spans="1:9" x14ac:dyDescent="0.35">
      <c r="A142" s="3" t="s">
        <v>675</v>
      </c>
      <c r="B142" t="s">
        <v>95</v>
      </c>
      <c r="C142" t="str">
        <f>VLOOKUP($B142,'Control Summary'!$C$3:$F$229,3,FALSE)</f>
        <v>Selective Catalytic Reduction</v>
      </c>
      <c r="D142" t="str">
        <f>VLOOKUP($B142,'Control Summary'!$C$3:$F$229,4,FALSE)</f>
        <v>Indust. Incinerators</v>
      </c>
      <c r="E142">
        <v>30190014</v>
      </c>
      <c r="F142" t="s">
        <v>911</v>
      </c>
      <c r="G142" t="s">
        <v>975</v>
      </c>
      <c r="H142" t="s">
        <v>976</v>
      </c>
      <c r="I142" t="s">
        <v>978</v>
      </c>
    </row>
    <row r="143" spans="1:9" x14ac:dyDescent="0.35">
      <c r="A143" s="3" t="s">
        <v>675</v>
      </c>
      <c r="B143" t="s">
        <v>95</v>
      </c>
      <c r="C143" t="str">
        <f>VLOOKUP($B143,'Control Summary'!$C$3:$F$229,3,FALSE)</f>
        <v>Selective Catalytic Reduction</v>
      </c>
      <c r="D143" t="str">
        <f>VLOOKUP($B143,'Control Summary'!$C$3:$F$229,4,FALSE)</f>
        <v>Indust. Incinerators</v>
      </c>
      <c r="E143">
        <v>30590013</v>
      </c>
      <c r="F143" t="s">
        <v>911</v>
      </c>
      <c r="G143" t="s">
        <v>945</v>
      </c>
      <c r="H143" t="s">
        <v>976</v>
      </c>
      <c r="I143" t="s">
        <v>979</v>
      </c>
    </row>
    <row r="144" spans="1:9" x14ac:dyDescent="0.35">
      <c r="A144" s="3" t="s">
        <v>675</v>
      </c>
      <c r="B144" t="s">
        <v>95</v>
      </c>
      <c r="C144" t="str">
        <f>VLOOKUP($B144,'Control Summary'!$C$3:$F$229,3,FALSE)</f>
        <v>Selective Catalytic Reduction</v>
      </c>
      <c r="D144" t="str">
        <f>VLOOKUP($B144,'Control Summary'!$C$3:$F$229,4,FALSE)</f>
        <v>Indust. Incinerators</v>
      </c>
      <c r="E144">
        <v>39990013</v>
      </c>
      <c r="F144" t="s">
        <v>911</v>
      </c>
      <c r="G144" t="s">
        <v>980</v>
      </c>
      <c r="H144" t="s">
        <v>980</v>
      </c>
      <c r="I144" t="s">
        <v>979</v>
      </c>
    </row>
    <row r="145" spans="1:9" x14ac:dyDescent="0.35">
      <c r="A145" s="3" t="s">
        <v>675</v>
      </c>
      <c r="B145" t="s">
        <v>99</v>
      </c>
      <c r="C145" t="str">
        <f>VLOOKUP($B145,'Control Summary'!$C$3:$F$229,3,FALSE)</f>
        <v>Selective Catalytic Reduction</v>
      </c>
      <c r="D145" t="str">
        <f>VLOOKUP($B145,'Control Summary'!$C$3:$F$229,4,FALSE)</f>
        <v>Pulp and Paper - Natural Gas - Incinerators</v>
      </c>
      <c r="E145">
        <v>30790013</v>
      </c>
      <c r="F145" t="s">
        <v>911</v>
      </c>
      <c r="G145" t="s">
        <v>981</v>
      </c>
      <c r="H145" t="s">
        <v>976</v>
      </c>
      <c r="I145" t="s">
        <v>979</v>
      </c>
    </row>
    <row r="146" spans="1:9" x14ac:dyDescent="0.35">
      <c r="A146" s="3" t="s">
        <v>675</v>
      </c>
      <c r="B146" t="s">
        <v>102</v>
      </c>
      <c r="C146" t="str">
        <f>VLOOKUP($B146,'Control Summary'!$C$3:$F$229,3,FALSE)</f>
        <v>Selective Catalytic Reduction</v>
      </c>
      <c r="D146" t="str">
        <f>VLOOKUP($B146,'Control Summary'!$C$3:$F$229,4,FALSE)</f>
        <v>Solid Waste Disp;Gov;Other Incin;Sludge</v>
      </c>
      <c r="E146">
        <v>50100101</v>
      </c>
      <c r="F146" t="s">
        <v>952</v>
      </c>
      <c r="G146" t="s">
        <v>953</v>
      </c>
      <c r="H146" t="s">
        <v>982</v>
      </c>
      <c r="I146" t="s">
        <v>983</v>
      </c>
    </row>
    <row r="147" spans="1:9" x14ac:dyDescent="0.35">
      <c r="A147" s="3" t="s">
        <v>675</v>
      </c>
      <c r="B147" t="s">
        <v>102</v>
      </c>
      <c r="C147" t="str">
        <f>VLOOKUP($B147,'Control Summary'!$C$3:$F$229,3,FALSE)</f>
        <v>Selective Catalytic Reduction</v>
      </c>
      <c r="D147" t="str">
        <f>VLOOKUP($B147,'Control Summary'!$C$3:$F$229,4,FALSE)</f>
        <v>Solid Waste Disp;Gov;Other Incin;Sludge</v>
      </c>
      <c r="E147">
        <v>50100102</v>
      </c>
      <c r="F147" t="s">
        <v>952</v>
      </c>
      <c r="G147" t="s">
        <v>953</v>
      </c>
      <c r="H147" t="s">
        <v>982</v>
      </c>
      <c r="I147" t="s">
        <v>984</v>
      </c>
    </row>
    <row r="148" spans="1:9" x14ac:dyDescent="0.35">
      <c r="A148" s="3" t="s">
        <v>675</v>
      </c>
      <c r="B148" t="s">
        <v>102</v>
      </c>
      <c r="C148" t="str">
        <f>VLOOKUP($B148,'Control Summary'!$C$3:$F$229,3,FALSE)</f>
        <v>Selective Catalytic Reduction</v>
      </c>
      <c r="D148" t="str">
        <f>VLOOKUP($B148,'Control Summary'!$C$3:$F$229,4,FALSE)</f>
        <v>Solid Waste Disp;Gov;Other Incin;Sludge</v>
      </c>
      <c r="E148">
        <v>50100506</v>
      </c>
      <c r="F148" t="s">
        <v>952</v>
      </c>
      <c r="G148" t="s">
        <v>953</v>
      </c>
      <c r="H148" t="s">
        <v>985</v>
      </c>
      <c r="I148" t="s">
        <v>986</v>
      </c>
    </row>
    <row r="149" spans="1:9" x14ac:dyDescent="0.35">
      <c r="A149" s="3" t="s">
        <v>675</v>
      </c>
      <c r="B149" t="s">
        <v>102</v>
      </c>
      <c r="C149" t="str">
        <f>VLOOKUP($B149,'Control Summary'!$C$3:$F$229,3,FALSE)</f>
        <v>Selective Catalytic Reduction</v>
      </c>
      <c r="D149" t="str">
        <f>VLOOKUP($B149,'Control Summary'!$C$3:$F$229,4,FALSE)</f>
        <v>Solid Waste Disp;Gov;Other Incin;Sludge</v>
      </c>
      <c r="E149">
        <v>50200506</v>
      </c>
      <c r="F149" t="s">
        <v>952</v>
      </c>
      <c r="G149" t="s">
        <v>987</v>
      </c>
      <c r="H149" t="s">
        <v>988</v>
      </c>
      <c r="I149" t="s">
        <v>986</v>
      </c>
    </row>
    <row r="150" spans="1:9" x14ac:dyDescent="0.35">
      <c r="A150" s="3" t="s">
        <v>675</v>
      </c>
      <c r="B150" t="s">
        <v>102</v>
      </c>
      <c r="C150" t="str">
        <f>VLOOKUP($B150,'Control Summary'!$C$3:$F$229,3,FALSE)</f>
        <v>Selective Catalytic Reduction</v>
      </c>
      <c r="D150" t="str">
        <f>VLOOKUP($B150,'Control Summary'!$C$3:$F$229,4,FALSE)</f>
        <v>Solid Waste Disp;Gov;Other Incin;Sludge</v>
      </c>
      <c r="E150">
        <v>50300101</v>
      </c>
      <c r="F150" t="s">
        <v>952</v>
      </c>
      <c r="G150" t="s">
        <v>989</v>
      </c>
      <c r="H150" t="s">
        <v>990</v>
      </c>
      <c r="I150" t="s">
        <v>991</v>
      </c>
    </row>
    <row r="151" spans="1:9" x14ac:dyDescent="0.35">
      <c r="A151" s="3" t="s">
        <v>675</v>
      </c>
      <c r="B151" t="s">
        <v>102</v>
      </c>
      <c r="C151" t="str">
        <f>VLOOKUP($B151,'Control Summary'!$C$3:$F$229,3,FALSE)</f>
        <v>Selective Catalytic Reduction</v>
      </c>
      <c r="D151" t="str">
        <f>VLOOKUP($B151,'Control Summary'!$C$3:$F$229,4,FALSE)</f>
        <v>Solid Waste Disp;Gov;Other Incin;Sludge</v>
      </c>
      <c r="E151">
        <v>50300102</v>
      </c>
      <c r="F151" t="s">
        <v>952</v>
      </c>
      <c r="G151" t="s">
        <v>989</v>
      </c>
      <c r="H151" t="s">
        <v>990</v>
      </c>
      <c r="I151" t="s">
        <v>992</v>
      </c>
    </row>
    <row r="152" spans="1:9" x14ac:dyDescent="0.35">
      <c r="A152" s="3" t="s">
        <v>675</v>
      </c>
      <c r="B152" t="s">
        <v>102</v>
      </c>
      <c r="C152" t="str">
        <f>VLOOKUP($B152,'Control Summary'!$C$3:$F$229,3,FALSE)</f>
        <v>Selective Catalytic Reduction</v>
      </c>
      <c r="D152" t="str">
        <f>VLOOKUP($B152,'Control Summary'!$C$3:$F$229,4,FALSE)</f>
        <v>Solid Waste Disp;Gov;Other Incin;Sludge</v>
      </c>
      <c r="E152">
        <v>50300104</v>
      </c>
      <c r="F152" t="s">
        <v>952</v>
      </c>
      <c r="G152" t="s">
        <v>989</v>
      </c>
      <c r="H152" t="s">
        <v>990</v>
      </c>
      <c r="I152" t="s">
        <v>993</v>
      </c>
    </row>
    <row r="153" spans="1:9" x14ac:dyDescent="0.35">
      <c r="A153" s="3" t="s">
        <v>675</v>
      </c>
      <c r="B153" t="s">
        <v>102</v>
      </c>
      <c r="C153" t="str">
        <f>VLOOKUP($B153,'Control Summary'!$C$3:$F$229,3,FALSE)</f>
        <v>Selective Catalytic Reduction</v>
      </c>
      <c r="D153" t="str">
        <f>VLOOKUP($B153,'Control Summary'!$C$3:$F$229,4,FALSE)</f>
        <v>Solid Waste Disp;Gov;Other Incin;Sludge</v>
      </c>
      <c r="E153">
        <v>50300506</v>
      </c>
      <c r="F153" t="s">
        <v>952</v>
      </c>
      <c r="G153" t="s">
        <v>989</v>
      </c>
      <c r="H153" t="s">
        <v>990</v>
      </c>
      <c r="I153" t="s">
        <v>986</v>
      </c>
    </row>
    <row r="154" spans="1:9" x14ac:dyDescent="0.35">
      <c r="A154" s="3" t="s">
        <v>675</v>
      </c>
      <c r="B154" t="s">
        <v>106</v>
      </c>
      <c r="C154" t="str">
        <f>VLOOKUP($B154,'Control Summary'!$C$3:$F$229,3,FALSE)</f>
        <v>Selective Catalytic Reduction</v>
      </c>
      <c r="D154" t="str">
        <f>VLOOKUP($B154,'Control Summary'!$C$3:$F$229,4,FALSE)</f>
        <v>In-Process Fuel Use; Natural Gas; Gen</v>
      </c>
      <c r="E154">
        <v>39000689</v>
      </c>
      <c r="F154" t="s">
        <v>911</v>
      </c>
      <c r="G154" t="s">
        <v>958</v>
      </c>
      <c r="H154" t="s">
        <v>893</v>
      </c>
      <c r="I154" t="s">
        <v>994</v>
      </c>
    </row>
    <row r="155" spans="1:9" x14ac:dyDescent="0.35">
      <c r="A155" s="3" t="s">
        <v>675</v>
      </c>
      <c r="B155" t="s">
        <v>110</v>
      </c>
      <c r="C155" t="str">
        <f>VLOOKUP($B155,'Control Summary'!$C$3:$F$229,3,FALSE)</f>
        <v>Selective Catalytic Reduction</v>
      </c>
      <c r="D155" t="str">
        <f>VLOOKUP($B155,'Control Summary'!$C$3:$F$229,4,FALSE)</f>
        <v>In-Process; Process Gas; Coke Oven Gas2</v>
      </c>
      <c r="E155">
        <v>39000789</v>
      </c>
      <c r="F155" t="s">
        <v>911</v>
      </c>
      <c r="G155" t="s">
        <v>958</v>
      </c>
      <c r="H155" t="s">
        <v>903</v>
      </c>
      <c r="I155" t="s">
        <v>937</v>
      </c>
    </row>
    <row r="156" spans="1:9" x14ac:dyDescent="0.35">
      <c r="A156" s="3" t="s">
        <v>675</v>
      </c>
      <c r="B156" t="s">
        <v>114</v>
      </c>
      <c r="C156" t="str">
        <f>VLOOKUP($B156,'Control Summary'!$C$3:$F$229,3,FALSE)</f>
        <v>Selective Catalytic Reduction</v>
      </c>
      <c r="D156" t="str">
        <f>VLOOKUP($B156,'Control Summary'!$C$3:$F$229,4,FALSE)</f>
        <v>In-Process Fuel Use; Residual Oil; Gen</v>
      </c>
      <c r="E156">
        <v>39000489</v>
      </c>
      <c r="F156" t="s">
        <v>911</v>
      </c>
      <c r="G156" t="s">
        <v>958</v>
      </c>
      <c r="H156" t="s">
        <v>941</v>
      </c>
      <c r="I156" t="s">
        <v>994</v>
      </c>
    </row>
    <row r="157" spans="1:9" x14ac:dyDescent="0.35">
      <c r="A157" s="3" t="s">
        <v>675</v>
      </c>
      <c r="B157" t="s">
        <v>118</v>
      </c>
      <c r="C157" t="str">
        <f>VLOOKUP($B157,'Control Summary'!$C$3:$F$229,3,FALSE)</f>
        <v>Electric Boost</v>
      </c>
      <c r="D157" t="str">
        <f>VLOOKUP($B157,'Control Summary'!$C$3:$F$229,4,FALSE)</f>
        <v>Glass Manufacturing - General</v>
      </c>
      <c r="E157">
        <v>30501401</v>
      </c>
      <c r="F157" t="s">
        <v>911</v>
      </c>
      <c r="G157" t="s">
        <v>945</v>
      </c>
      <c r="H157" t="s">
        <v>946</v>
      </c>
      <c r="I157" t="s">
        <v>995</v>
      </c>
    </row>
    <row r="158" spans="1:9" x14ac:dyDescent="0.35">
      <c r="A158" s="3" t="s">
        <v>675</v>
      </c>
      <c r="B158" t="s">
        <v>118</v>
      </c>
      <c r="C158" t="str">
        <f>VLOOKUP($B158,'Control Summary'!$C$3:$F$229,3,FALSE)</f>
        <v>Electric Boost</v>
      </c>
      <c r="D158" t="str">
        <f>VLOOKUP($B158,'Control Summary'!$C$3:$F$229,4,FALSE)</f>
        <v>Glass Manufacturing - General</v>
      </c>
      <c r="E158">
        <v>30501402</v>
      </c>
      <c r="F158" t="s">
        <v>911</v>
      </c>
      <c r="G158" t="s">
        <v>945</v>
      </c>
      <c r="H158" t="s">
        <v>946</v>
      </c>
      <c r="I158" t="s">
        <v>956</v>
      </c>
    </row>
    <row r="159" spans="1:9" x14ac:dyDescent="0.35">
      <c r="A159" s="3" t="s">
        <v>675</v>
      </c>
      <c r="B159" t="s">
        <v>118</v>
      </c>
      <c r="C159" t="str">
        <f>VLOOKUP($B159,'Control Summary'!$C$3:$F$229,3,FALSE)</f>
        <v>Electric Boost</v>
      </c>
      <c r="D159" t="str">
        <f>VLOOKUP($B159,'Control Summary'!$C$3:$F$229,4,FALSE)</f>
        <v>Glass Manufacturing - General</v>
      </c>
      <c r="E159">
        <v>30501403</v>
      </c>
      <c r="F159" t="s">
        <v>911</v>
      </c>
      <c r="G159" t="s">
        <v>945</v>
      </c>
      <c r="H159" t="s">
        <v>946</v>
      </c>
      <c r="I159" t="s">
        <v>947</v>
      </c>
    </row>
    <row r="160" spans="1:9" x14ac:dyDescent="0.35">
      <c r="A160" s="3" t="s">
        <v>675</v>
      </c>
      <c r="B160" t="s">
        <v>118</v>
      </c>
      <c r="C160" t="str">
        <f>VLOOKUP($B160,'Control Summary'!$C$3:$F$229,3,FALSE)</f>
        <v>Electric Boost</v>
      </c>
      <c r="D160" t="str">
        <f>VLOOKUP($B160,'Control Summary'!$C$3:$F$229,4,FALSE)</f>
        <v>Glass Manufacturing - General</v>
      </c>
      <c r="E160">
        <v>30501404</v>
      </c>
      <c r="F160" t="s">
        <v>911</v>
      </c>
      <c r="G160" t="s">
        <v>945</v>
      </c>
      <c r="H160" t="s">
        <v>946</v>
      </c>
      <c r="I160" t="s">
        <v>957</v>
      </c>
    </row>
    <row r="161" spans="1:9" x14ac:dyDescent="0.35">
      <c r="A161" s="3" t="s">
        <v>675</v>
      </c>
      <c r="B161" t="s">
        <v>123</v>
      </c>
      <c r="C161" t="str">
        <f>VLOOKUP($B161,'Control Summary'!$C$3:$F$229,3,FALSE)</f>
        <v>EMx and Dry Low NOx Combustion</v>
      </c>
      <c r="D161" t="str">
        <f>VLOOKUP($B161,'Control Summary'!$C$3:$F$229,4,FALSE)</f>
        <v>Gas Turbines - Natural Gas</v>
      </c>
      <c r="E161">
        <v>20200201</v>
      </c>
      <c r="F161" t="s">
        <v>891</v>
      </c>
      <c r="G161" t="s">
        <v>892</v>
      </c>
      <c r="H161" t="s">
        <v>893</v>
      </c>
      <c r="I161" t="s">
        <v>948</v>
      </c>
    </row>
    <row r="162" spans="1:9" x14ac:dyDescent="0.35">
      <c r="A162" s="3" t="s">
        <v>675</v>
      </c>
      <c r="B162" t="s">
        <v>123</v>
      </c>
      <c r="C162" t="str">
        <f>VLOOKUP($B162,'Control Summary'!$C$3:$F$229,3,FALSE)</f>
        <v>EMx and Dry Low NOx Combustion</v>
      </c>
      <c r="D162" t="str">
        <f>VLOOKUP($B162,'Control Summary'!$C$3:$F$229,4,FALSE)</f>
        <v>Gas Turbines - Natural Gas</v>
      </c>
      <c r="E162">
        <v>20200203</v>
      </c>
      <c r="F162" t="s">
        <v>891</v>
      </c>
      <c r="G162" t="s">
        <v>892</v>
      </c>
      <c r="H162" t="s">
        <v>893</v>
      </c>
      <c r="I162" t="s">
        <v>949</v>
      </c>
    </row>
    <row r="163" spans="1:9" x14ac:dyDescent="0.35">
      <c r="A163" s="3" t="s">
        <v>675</v>
      </c>
      <c r="B163" t="s">
        <v>123</v>
      </c>
      <c r="C163" t="str">
        <f>VLOOKUP($B163,'Control Summary'!$C$3:$F$229,3,FALSE)</f>
        <v>EMx and Dry Low NOx Combustion</v>
      </c>
      <c r="D163" t="str">
        <f>VLOOKUP($B163,'Control Summary'!$C$3:$F$229,4,FALSE)</f>
        <v>Gas Turbines - Natural Gas</v>
      </c>
      <c r="E163">
        <v>20200209</v>
      </c>
      <c r="F163" t="s">
        <v>891</v>
      </c>
      <c r="G163" t="s">
        <v>892</v>
      </c>
      <c r="H163" t="s">
        <v>893</v>
      </c>
      <c r="I163" t="s">
        <v>950</v>
      </c>
    </row>
    <row r="164" spans="1:9" x14ac:dyDescent="0.35">
      <c r="A164" s="3" t="s">
        <v>675</v>
      </c>
      <c r="B164" t="s">
        <v>123</v>
      </c>
      <c r="C164" t="str">
        <f>VLOOKUP($B164,'Control Summary'!$C$3:$F$229,3,FALSE)</f>
        <v>EMx and Dry Low NOx Combustion</v>
      </c>
      <c r="D164" t="str">
        <f>VLOOKUP($B164,'Control Summary'!$C$3:$F$229,4,FALSE)</f>
        <v>Gas Turbines - Natural Gas</v>
      </c>
      <c r="E164">
        <v>20200701</v>
      </c>
      <c r="F164" t="s">
        <v>891</v>
      </c>
      <c r="G164" t="s">
        <v>892</v>
      </c>
      <c r="H164" t="s">
        <v>903</v>
      </c>
      <c r="I164" t="s">
        <v>948</v>
      </c>
    </row>
    <row r="165" spans="1:9" x14ac:dyDescent="0.35">
      <c r="A165" s="3" t="s">
        <v>675</v>
      </c>
      <c r="B165" t="s">
        <v>123</v>
      </c>
      <c r="C165" t="str">
        <f>VLOOKUP($B165,'Control Summary'!$C$3:$F$229,3,FALSE)</f>
        <v>EMx and Dry Low NOx Combustion</v>
      </c>
      <c r="D165" t="str">
        <f>VLOOKUP($B165,'Control Summary'!$C$3:$F$229,4,FALSE)</f>
        <v>Gas Turbines - Natural Gas</v>
      </c>
      <c r="E165">
        <v>20200705</v>
      </c>
      <c r="F165" t="s">
        <v>891</v>
      </c>
      <c r="G165" t="s">
        <v>892</v>
      </c>
      <c r="H165" t="s">
        <v>903</v>
      </c>
      <c r="I165" t="s">
        <v>951</v>
      </c>
    </row>
    <row r="166" spans="1:9" x14ac:dyDescent="0.35">
      <c r="A166" s="3" t="s">
        <v>675</v>
      </c>
      <c r="B166" t="s">
        <v>123</v>
      </c>
      <c r="C166" t="str">
        <f>VLOOKUP($B166,'Control Summary'!$C$3:$F$229,3,FALSE)</f>
        <v>EMx and Dry Low NOx Combustion</v>
      </c>
      <c r="D166" t="str">
        <f>VLOOKUP($B166,'Control Summary'!$C$3:$F$229,4,FALSE)</f>
        <v>Gas Turbines - Natural Gas</v>
      </c>
      <c r="E166">
        <v>20200714</v>
      </c>
      <c r="F166" t="s">
        <v>891</v>
      </c>
      <c r="G166" t="s">
        <v>892</v>
      </c>
      <c r="H166" t="s">
        <v>903</v>
      </c>
      <c r="I166" t="s">
        <v>950</v>
      </c>
    </row>
    <row r="167" spans="1:9" x14ac:dyDescent="0.35">
      <c r="A167" s="3" t="s">
        <v>675</v>
      </c>
      <c r="B167" t="s">
        <v>123</v>
      </c>
      <c r="C167" t="str">
        <f>VLOOKUP($B167,'Control Summary'!$C$3:$F$229,3,FALSE)</f>
        <v>EMx and Dry Low NOx Combustion</v>
      </c>
      <c r="D167" t="str">
        <f>VLOOKUP($B167,'Control Summary'!$C$3:$F$229,4,FALSE)</f>
        <v>Gas Turbines - Natural Gas</v>
      </c>
      <c r="E167">
        <v>20300202</v>
      </c>
      <c r="F167" t="s">
        <v>891</v>
      </c>
      <c r="G167" t="s">
        <v>906</v>
      </c>
      <c r="H167" t="s">
        <v>893</v>
      </c>
      <c r="I167" t="s">
        <v>948</v>
      </c>
    </row>
    <row r="168" spans="1:9" x14ac:dyDescent="0.35">
      <c r="A168" s="3" t="s">
        <v>675</v>
      </c>
      <c r="B168" t="s">
        <v>123</v>
      </c>
      <c r="C168" t="str">
        <f>VLOOKUP($B168,'Control Summary'!$C$3:$F$229,3,FALSE)</f>
        <v>EMx and Dry Low NOx Combustion</v>
      </c>
      <c r="D168" t="str">
        <f>VLOOKUP($B168,'Control Summary'!$C$3:$F$229,4,FALSE)</f>
        <v>Gas Turbines - Natural Gas</v>
      </c>
      <c r="E168">
        <v>20300203</v>
      </c>
      <c r="F168" t="s">
        <v>891</v>
      </c>
      <c r="G168" t="s">
        <v>906</v>
      </c>
      <c r="H168" t="s">
        <v>893</v>
      </c>
      <c r="I168" t="s">
        <v>949</v>
      </c>
    </row>
    <row r="169" spans="1:9" x14ac:dyDescent="0.35">
      <c r="A169" s="3" t="s">
        <v>675</v>
      </c>
      <c r="B169" t="s">
        <v>123</v>
      </c>
      <c r="C169" t="str">
        <f>VLOOKUP($B169,'Control Summary'!$C$3:$F$229,3,FALSE)</f>
        <v>EMx and Dry Low NOx Combustion</v>
      </c>
      <c r="D169" t="str">
        <f>VLOOKUP($B169,'Control Summary'!$C$3:$F$229,4,FALSE)</f>
        <v>Gas Turbines - Natural Gas</v>
      </c>
      <c r="E169">
        <v>20300209</v>
      </c>
      <c r="F169" t="s">
        <v>891</v>
      </c>
      <c r="G169" t="s">
        <v>906</v>
      </c>
      <c r="H169" t="s">
        <v>893</v>
      </c>
      <c r="I169" t="s">
        <v>950</v>
      </c>
    </row>
    <row r="170" spans="1:9" x14ac:dyDescent="0.35">
      <c r="A170" s="3" t="s">
        <v>675</v>
      </c>
      <c r="B170" t="s">
        <v>123</v>
      </c>
      <c r="C170" t="str">
        <f>VLOOKUP($B170,'Control Summary'!$C$3:$F$229,3,FALSE)</f>
        <v>EMx and Dry Low NOx Combustion</v>
      </c>
      <c r="D170" t="str">
        <f>VLOOKUP($B170,'Control Summary'!$C$3:$F$229,4,FALSE)</f>
        <v>Gas Turbines - Natural Gas</v>
      </c>
      <c r="E170">
        <v>20300701</v>
      </c>
      <c r="F170" t="s">
        <v>891</v>
      </c>
      <c r="G170" t="s">
        <v>906</v>
      </c>
      <c r="H170" t="s">
        <v>907</v>
      </c>
      <c r="I170" t="s">
        <v>948</v>
      </c>
    </row>
    <row r="171" spans="1:9" x14ac:dyDescent="0.35">
      <c r="A171" s="3" t="s">
        <v>675</v>
      </c>
      <c r="B171" t="s">
        <v>123</v>
      </c>
      <c r="C171" t="str">
        <f>VLOOKUP($B171,'Control Summary'!$C$3:$F$229,3,FALSE)</f>
        <v>EMx and Dry Low NOx Combustion</v>
      </c>
      <c r="D171" t="str">
        <f>VLOOKUP($B171,'Control Summary'!$C$3:$F$229,4,FALSE)</f>
        <v>Gas Turbines - Natural Gas</v>
      </c>
      <c r="E171">
        <v>20300709</v>
      </c>
      <c r="F171" t="s">
        <v>891</v>
      </c>
      <c r="G171" t="s">
        <v>906</v>
      </c>
      <c r="H171" t="s">
        <v>907</v>
      </c>
      <c r="I171" t="s">
        <v>950</v>
      </c>
    </row>
    <row r="172" spans="1:9" x14ac:dyDescent="0.35">
      <c r="A172" s="3" t="s">
        <v>675</v>
      </c>
      <c r="B172" t="s">
        <v>123</v>
      </c>
      <c r="C172" t="str">
        <f>VLOOKUP($B172,'Control Summary'!$C$3:$F$229,3,FALSE)</f>
        <v>EMx and Dry Low NOx Combustion</v>
      </c>
      <c r="D172" t="str">
        <f>VLOOKUP($B172,'Control Summary'!$C$3:$F$229,4,FALSE)</f>
        <v>Gas Turbines - Natural Gas</v>
      </c>
      <c r="E172">
        <v>20300801</v>
      </c>
      <c r="F172" t="s">
        <v>891</v>
      </c>
      <c r="G172" t="s">
        <v>906</v>
      </c>
      <c r="H172" t="s">
        <v>909</v>
      </c>
      <c r="I172" t="s">
        <v>948</v>
      </c>
    </row>
    <row r="173" spans="1:9" x14ac:dyDescent="0.35">
      <c r="A173" s="3" t="s">
        <v>675</v>
      </c>
      <c r="B173" t="s">
        <v>123</v>
      </c>
      <c r="C173" t="str">
        <f>VLOOKUP($B173,'Control Summary'!$C$3:$F$229,3,FALSE)</f>
        <v>EMx and Dry Low NOx Combustion</v>
      </c>
      <c r="D173" t="str">
        <f>VLOOKUP($B173,'Control Summary'!$C$3:$F$229,4,FALSE)</f>
        <v>Gas Turbines - Natural Gas</v>
      </c>
      <c r="E173">
        <v>20300809</v>
      </c>
      <c r="F173" t="s">
        <v>891</v>
      </c>
      <c r="G173" t="s">
        <v>906</v>
      </c>
      <c r="H173" t="s">
        <v>909</v>
      </c>
      <c r="I173" t="s">
        <v>950</v>
      </c>
    </row>
    <row r="174" spans="1:9" x14ac:dyDescent="0.35">
      <c r="A174" s="3" t="s">
        <v>675</v>
      </c>
      <c r="B174" t="s">
        <v>123</v>
      </c>
      <c r="C174" t="str">
        <f>VLOOKUP($B174,'Control Summary'!$C$3:$F$229,3,FALSE)</f>
        <v>EMx and Dry Low NOx Combustion</v>
      </c>
      <c r="D174" t="str">
        <f>VLOOKUP($B174,'Control Summary'!$C$3:$F$229,4,FALSE)</f>
        <v>Gas Turbines - Natural Gas</v>
      </c>
      <c r="E174">
        <v>20400301</v>
      </c>
      <c r="F174" t="s">
        <v>891</v>
      </c>
      <c r="G174" t="s">
        <v>910</v>
      </c>
      <c r="H174" t="s">
        <v>948</v>
      </c>
      <c r="I174" t="s">
        <v>893</v>
      </c>
    </row>
    <row r="175" spans="1:9" x14ac:dyDescent="0.35">
      <c r="A175" s="3" t="s">
        <v>675</v>
      </c>
      <c r="B175" t="s">
        <v>123</v>
      </c>
      <c r="C175" t="str">
        <f>VLOOKUP($B175,'Control Summary'!$C$3:$F$229,3,FALSE)</f>
        <v>EMx and Dry Low NOx Combustion</v>
      </c>
      <c r="D175" t="str">
        <f>VLOOKUP($B175,'Control Summary'!$C$3:$F$229,4,FALSE)</f>
        <v>Gas Turbines - Natural Gas</v>
      </c>
      <c r="E175">
        <v>20400304</v>
      </c>
      <c r="F175" t="s">
        <v>891</v>
      </c>
      <c r="G175" t="s">
        <v>910</v>
      </c>
      <c r="H175" t="s">
        <v>948</v>
      </c>
      <c r="I175" t="s">
        <v>909</v>
      </c>
    </row>
    <row r="176" spans="1:9" x14ac:dyDescent="0.35">
      <c r="A176" s="3" t="s">
        <v>675</v>
      </c>
      <c r="B176" t="s">
        <v>123</v>
      </c>
      <c r="C176" t="str">
        <f>VLOOKUP($B176,'Control Summary'!$C$3:$F$229,3,FALSE)</f>
        <v>EMx and Dry Low NOx Combustion</v>
      </c>
      <c r="D176" t="str">
        <f>VLOOKUP($B176,'Control Summary'!$C$3:$F$229,4,FALSE)</f>
        <v>Gas Turbines - Natural Gas</v>
      </c>
      <c r="E176">
        <v>50100420</v>
      </c>
      <c r="F176" t="s">
        <v>952</v>
      </c>
      <c r="G176" t="s">
        <v>953</v>
      </c>
      <c r="H176" t="s">
        <v>954</v>
      </c>
      <c r="I176" t="s">
        <v>955</v>
      </c>
    </row>
    <row r="177" spans="1:9" x14ac:dyDescent="0.35">
      <c r="A177" s="3" t="s">
        <v>675</v>
      </c>
      <c r="B177" t="s">
        <v>127</v>
      </c>
      <c r="C177" t="str">
        <f>VLOOKUP($B177,'Control Summary'!$C$3:$F$229,3,FALSE)</f>
        <v>EMx</v>
      </c>
      <c r="D177" t="str">
        <f>VLOOKUP($B177,'Control Summary'!$C$3:$F$229,4,FALSE)</f>
        <v>Gas Turbines - Natural Gas</v>
      </c>
      <c r="E177">
        <v>20200201</v>
      </c>
      <c r="F177" t="s">
        <v>891</v>
      </c>
      <c r="G177" t="s">
        <v>892</v>
      </c>
      <c r="H177" t="s">
        <v>893</v>
      </c>
      <c r="I177" t="s">
        <v>948</v>
      </c>
    </row>
    <row r="178" spans="1:9" x14ac:dyDescent="0.35">
      <c r="A178" s="3" t="s">
        <v>675</v>
      </c>
      <c r="B178" t="s">
        <v>127</v>
      </c>
      <c r="C178" t="str">
        <f>VLOOKUP($B178,'Control Summary'!$C$3:$F$229,3,FALSE)</f>
        <v>EMx</v>
      </c>
      <c r="D178" t="str">
        <f>VLOOKUP($B178,'Control Summary'!$C$3:$F$229,4,FALSE)</f>
        <v>Gas Turbines - Natural Gas</v>
      </c>
      <c r="E178">
        <v>20200203</v>
      </c>
      <c r="F178" t="s">
        <v>891</v>
      </c>
      <c r="G178" t="s">
        <v>892</v>
      </c>
      <c r="H178" t="s">
        <v>893</v>
      </c>
      <c r="I178" t="s">
        <v>949</v>
      </c>
    </row>
    <row r="179" spans="1:9" x14ac:dyDescent="0.35">
      <c r="A179" s="3" t="s">
        <v>675</v>
      </c>
      <c r="B179" t="s">
        <v>127</v>
      </c>
      <c r="C179" t="str">
        <f>VLOOKUP($B179,'Control Summary'!$C$3:$F$229,3,FALSE)</f>
        <v>EMx</v>
      </c>
      <c r="D179" t="str">
        <f>VLOOKUP($B179,'Control Summary'!$C$3:$F$229,4,FALSE)</f>
        <v>Gas Turbines - Natural Gas</v>
      </c>
      <c r="E179">
        <v>20300202</v>
      </c>
      <c r="F179" t="s">
        <v>891</v>
      </c>
      <c r="G179" t="s">
        <v>906</v>
      </c>
      <c r="H179" t="s">
        <v>893</v>
      </c>
      <c r="I179" t="s">
        <v>948</v>
      </c>
    </row>
    <row r="180" spans="1:9" x14ac:dyDescent="0.35">
      <c r="A180" s="3" t="s">
        <v>675</v>
      </c>
      <c r="B180" t="s">
        <v>127</v>
      </c>
      <c r="C180" t="str">
        <f>VLOOKUP($B180,'Control Summary'!$C$3:$F$229,3,FALSE)</f>
        <v>EMx</v>
      </c>
      <c r="D180" t="str">
        <f>VLOOKUP($B180,'Control Summary'!$C$3:$F$229,4,FALSE)</f>
        <v>Gas Turbines - Natural Gas</v>
      </c>
      <c r="E180">
        <v>20300203</v>
      </c>
      <c r="F180" t="s">
        <v>891</v>
      </c>
      <c r="G180" t="s">
        <v>906</v>
      </c>
      <c r="H180" t="s">
        <v>893</v>
      </c>
      <c r="I180" t="s">
        <v>949</v>
      </c>
    </row>
    <row r="181" spans="1:9" x14ac:dyDescent="0.35">
      <c r="A181" s="3" t="s">
        <v>675</v>
      </c>
      <c r="B181" t="s">
        <v>131</v>
      </c>
      <c r="C181" t="str">
        <f>VLOOKUP($B181,'Control Summary'!$C$3:$F$229,3,FALSE)</f>
        <v>EMx and Water Injection</v>
      </c>
      <c r="D181" t="str">
        <f>VLOOKUP($B181,'Control Summary'!$C$3:$F$229,4,FALSE)</f>
        <v>Gas Turbines - Natural Gas</v>
      </c>
      <c r="E181">
        <v>20200201</v>
      </c>
      <c r="F181" t="s">
        <v>891</v>
      </c>
      <c r="G181" t="s">
        <v>892</v>
      </c>
      <c r="H181" t="s">
        <v>893</v>
      </c>
      <c r="I181" t="s">
        <v>948</v>
      </c>
    </row>
    <row r="182" spans="1:9" x14ac:dyDescent="0.35">
      <c r="A182" s="3" t="s">
        <v>675</v>
      </c>
      <c r="B182" t="s">
        <v>131</v>
      </c>
      <c r="C182" t="str">
        <f>VLOOKUP($B182,'Control Summary'!$C$3:$F$229,3,FALSE)</f>
        <v>EMx and Water Injection</v>
      </c>
      <c r="D182" t="str">
        <f>VLOOKUP($B182,'Control Summary'!$C$3:$F$229,4,FALSE)</f>
        <v>Gas Turbines - Natural Gas</v>
      </c>
      <c r="E182">
        <v>20200203</v>
      </c>
      <c r="F182" t="s">
        <v>891</v>
      </c>
      <c r="G182" t="s">
        <v>892</v>
      </c>
      <c r="H182" t="s">
        <v>893</v>
      </c>
      <c r="I182" t="s">
        <v>949</v>
      </c>
    </row>
    <row r="183" spans="1:9" x14ac:dyDescent="0.35">
      <c r="A183" s="3" t="s">
        <v>675</v>
      </c>
      <c r="B183" t="s">
        <v>131</v>
      </c>
      <c r="C183" t="str">
        <f>VLOOKUP($B183,'Control Summary'!$C$3:$F$229,3,FALSE)</f>
        <v>EMx and Water Injection</v>
      </c>
      <c r="D183" t="str">
        <f>VLOOKUP($B183,'Control Summary'!$C$3:$F$229,4,FALSE)</f>
        <v>Gas Turbines - Natural Gas</v>
      </c>
      <c r="E183">
        <v>20200209</v>
      </c>
      <c r="F183" t="s">
        <v>891</v>
      </c>
      <c r="G183" t="s">
        <v>892</v>
      </c>
      <c r="H183" t="s">
        <v>893</v>
      </c>
      <c r="I183" t="s">
        <v>950</v>
      </c>
    </row>
    <row r="184" spans="1:9" x14ac:dyDescent="0.35">
      <c r="A184" s="3" t="s">
        <v>675</v>
      </c>
      <c r="B184" t="s">
        <v>131</v>
      </c>
      <c r="C184" t="str">
        <f>VLOOKUP($B184,'Control Summary'!$C$3:$F$229,3,FALSE)</f>
        <v>EMx and Water Injection</v>
      </c>
      <c r="D184" t="str">
        <f>VLOOKUP($B184,'Control Summary'!$C$3:$F$229,4,FALSE)</f>
        <v>Gas Turbines - Natural Gas</v>
      </c>
      <c r="E184">
        <v>20200701</v>
      </c>
      <c r="F184" t="s">
        <v>891</v>
      </c>
      <c r="G184" t="s">
        <v>892</v>
      </c>
      <c r="H184" t="s">
        <v>903</v>
      </c>
      <c r="I184" t="s">
        <v>948</v>
      </c>
    </row>
    <row r="185" spans="1:9" x14ac:dyDescent="0.35">
      <c r="A185" s="3" t="s">
        <v>675</v>
      </c>
      <c r="B185" t="s">
        <v>131</v>
      </c>
      <c r="C185" t="str">
        <f>VLOOKUP($B185,'Control Summary'!$C$3:$F$229,3,FALSE)</f>
        <v>EMx and Water Injection</v>
      </c>
      <c r="D185" t="str">
        <f>VLOOKUP($B185,'Control Summary'!$C$3:$F$229,4,FALSE)</f>
        <v>Gas Turbines - Natural Gas</v>
      </c>
      <c r="E185">
        <v>20200705</v>
      </c>
      <c r="F185" t="s">
        <v>891</v>
      </c>
      <c r="G185" t="s">
        <v>892</v>
      </c>
      <c r="H185" t="s">
        <v>903</v>
      </c>
      <c r="I185" t="s">
        <v>951</v>
      </c>
    </row>
    <row r="186" spans="1:9" x14ac:dyDescent="0.35">
      <c r="A186" s="3" t="s">
        <v>675</v>
      </c>
      <c r="B186" t="s">
        <v>131</v>
      </c>
      <c r="C186" t="str">
        <f>VLOOKUP($B186,'Control Summary'!$C$3:$F$229,3,FALSE)</f>
        <v>EMx and Water Injection</v>
      </c>
      <c r="D186" t="str">
        <f>VLOOKUP($B186,'Control Summary'!$C$3:$F$229,4,FALSE)</f>
        <v>Gas Turbines - Natural Gas</v>
      </c>
      <c r="E186">
        <v>20200714</v>
      </c>
      <c r="F186" t="s">
        <v>891</v>
      </c>
      <c r="G186" t="s">
        <v>892</v>
      </c>
      <c r="H186" t="s">
        <v>903</v>
      </c>
      <c r="I186" t="s">
        <v>950</v>
      </c>
    </row>
    <row r="187" spans="1:9" x14ac:dyDescent="0.35">
      <c r="A187" s="3" t="s">
        <v>675</v>
      </c>
      <c r="B187" t="s">
        <v>131</v>
      </c>
      <c r="C187" t="str">
        <f>VLOOKUP($B187,'Control Summary'!$C$3:$F$229,3,FALSE)</f>
        <v>EMx and Water Injection</v>
      </c>
      <c r="D187" t="str">
        <f>VLOOKUP($B187,'Control Summary'!$C$3:$F$229,4,FALSE)</f>
        <v>Gas Turbines - Natural Gas</v>
      </c>
      <c r="E187">
        <v>20300202</v>
      </c>
      <c r="F187" t="s">
        <v>891</v>
      </c>
      <c r="G187" t="s">
        <v>906</v>
      </c>
      <c r="H187" t="s">
        <v>893</v>
      </c>
      <c r="I187" t="s">
        <v>948</v>
      </c>
    </row>
    <row r="188" spans="1:9" x14ac:dyDescent="0.35">
      <c r="A188" s="3" t="s">
        <v>675</v>
      </c>
      <c r="B188" t="s">
        <v>131</v>
      </c>
      <c r="C188" t="str">
        <f>VLOOKUP($B188,'Control Summary'!$C$3:$F$229,3,FALSE)</f>
        <v>EMx and Water Injection</v>
      </c>
      <c r="D188" t="str">
        <f>VLOOKUP($B188,'Control Summary'!$C$3:$F$229,4,FALSE)</f>
        <v>Gas Turbines - Natural Gas</v>
      </c>
      <c r="E188">
        <v>20300203</v>
      </c>
      <c r="F188" t="s">
        <v>891</v>
      </c>
      <c r="G188" t="s">
        <v>906</v>
      </c>
      <c r="H188" t="s">
        <v>893</v>
      </c>
      <c r="I188" t="s">
        <v>949</v>
      </c>
    </row>
    <row r="189" spans="1:9" x14ac:dyDescent="0.35">
      <c r="A189" s="3" t="s">
        <v>675</v>
      </c>
      <c r="B189" t="s">
        <v>131</v>
      </c>
      <c r="C189" t="str">
        <f>VLOOKUP($B189,'Control Summary'!$C$3:$F$229,3,FALSE)</f>
        <v>EMx and Water Injection</v>
      </c>
      <c r="D189" t="str">
        <f>VLOOKUP($B189,'Control Summary'!$C$3:$F$229,4,FALSE)</f>
        <v>Gas Turbines - Natural Gas</v>
      </c>
      <c r="E189">
        <v>20300209</v>
      </c>
      <c r="F189" t="s">
        <v>891</v>
      </c>
      <c r="G189" t="s">
        <v>906</v>
      </c>
      <c r="H189" t="s">
        <v>893</v>
      </c>
      <c r="I189" t="s">
        <v>950</v>
      </c>
    </row>
    <row r="190" spans="1:9" x14ac:dyDescent="0.35">
      <c r="A190" s="3" t="s">
        <v>675</v>
      </c>
      <c r="B190" t="s">
        <v>131</v>
      </c>
      <c r="C190" t="str">
        <f>VLOOKUP($B190,'Control Summary'!$C$3:$F$229,3,FALSE)</f>
        <v>EMx and Water Injection</v>
      </c>
      <c r="D190" t="str">
        <f>VLOOKUP($B190,'Control Summary'!$C$3:$F$229,4,FALSE)</f>
        <v>Gas Turbines - Natural Gas</v>
      </c>
      <c r="E190">
        <v>20300701</v>
      </c>
      <c r="F190" t="s">
        <v>891</v>
      </c>
      <c r="G190" t="s">
        <v>906</v>
      </c>
      <c r="H190" t="s">
        <v>907</v>
      </c>
      <c r="I190" t="s">
        <v>948</v>
      </c>
    </row>
    <row r="191" spans="1:9" x14ac:dyDescent="0.35">
      <c r="A191" s="3" t="s">
        <v>675</v>
      </c>
      <c r="B191" t="s">
        <v>131</v>
      </c>
      <c r="C191" t="str">
        <f>VLOOKUP($B191,'Control Summary'!$C$3:$F$229,3,FALSE)</f>
        <v>EMx and Water Injection</v>
      </c>
      <c r="D191" t="str">
        <f>VLOOKUP($B191,'Control Summary'!$C$3:$F$229,4,FALSE)</f>
        <v>Gas Turbines - Natural Gas</v>
      </c>
      <c r="E191">
        <v>20300709</v>
      </c>
      <c r="F191" t="s">
        <v>891</v>
      </c>
      <c r="G191" t="s">
        <v>906</v>
      </c>
      <c r="H191" t="s">
        <v>907</v>
      </c>
      <c r="I191" t="s">
        <v>950</v>
      </c>
    </row>
    <row r="192" spans="1:9" x14ac:dyDescent="0.35">
      <c r="A192" s="3" t="s">
        <v>675</v>
      </c>
      <c r="B192" t="s">
        <v>131</v>
      </c>
      <c r="C192" t="str">
        <f>VLOOKUP($B192,'Control Summary'!$C$3:$F$229,3,FALSE)</f>
        <v>EMx and Water Injection</v>
      </c>
      <c r="D192" t="str">
        <f>VLOOKUP($B192,'Control Summary'!$C$3:$F$229,4,FALSE)</f>
        <v>Gas Turbines - Natural Gas</v>
      </c>
      <c r="E192">
        <v>20300801</v>
      </c>
      <c r="F192" t="s">
        <v>891</v>
      </c>
      <c r="G192" t="s">
        <v>906</v>
      </c>
      <c r="H192" t="s">
        <v>909</v>
      </c>
      <c r="I192" t="s">
        <v>948</v>
      </c>
    </row>
    <row r="193" spans="1:9" x14ac:dyDescent="0.35">
      <c r="A193" s="3" t="s">
        <v>675</v>
      </c>
      <c r="B193" t="s">
        <v>131</v>
      </c>
      <c r="C193" t="str">
        <f>VLOOKUP($B193,'Control Summary'!$C$3:$F$229,3,FALSE)</f>
        <v>EMx and Water Injection</v>
      </c>
      <c r="D193" t="str">
        <f>VLOOKUP($B193,'Control Summary'!$C$3:$F$229,4,FALSE)</f>
        <v>Gas Turbines - Natural Gas</v>
      </c>
      <c r="E193">
        <v>20300809</v>
      </c>
      <c r="F193" t="s">
        <v>891</v>
      </c>
      <c r="G193" t="s">
        <v>906</v>
      </c>
      <c r="H193" t="s">
        <v>909</v>
      </c>
      <c r="I193" t="s">
        <v>950</v>
      </c>
    </row>
    <row r="194" spans="1:9" x14ac:dyDescent="0.35">
      <c r="A194" s="3" t="s">
        <v>675</v>
      </c>
      <c r="B194" t="s">
        <v>131</v>
      </c>
      <c r="C194" t="str">
        <f>VLOOKUP($B194,'Control Summary'!$C$3:$F$229,3,FALSE)</f>
        <v>EMx and Water Injection</v>
      </c>
      <c r="D194" t="str">
        <f>VLOOKUP($B194,'Control Summary'!$C$3:$F$229,4,FALSE)</f>
        <v>Gas Turbines - Natural Gas</v>
      </c>
      <c r="E194">
        <v>20400301</v>
      </c>
      <c r="F194" t="s">
        <v>891</v>
      </c>
      <c r="G194" t="s">
        <v>910</v>
      </c>
      <c r="H194" t="s">
        <v>948</v>
      </c>
      <c r="I194" t="s">
        <v>893</v>
      </c>
    </row>
    <row r="195" spans="1:9" x14ac:dyDescent="0.35">
      <c r="A195" s="3" t="s">
        <v>675</v>
      </c>
      <c r="B195" t="s">
        <v>131</v>
      </c>
      <c r="C195" t="str">
        <f>VLOOKUP($B195,'Control Summary'!$C$3:$F$229,3,FALSE)</f>
        <v>EMx and Water Injection</v>
      </c>
      <c r="D195" t="str">
        <f>VLOOKUP($B195,'Control Summary'!$C$3:$F$229,4,FALSE)</f>
        <v>Gas Turbines - Natural Gas</v>
      </c>
      <c r="E195">
        <v>20400304</v>
      </c>
      <c r="F195" t="s">
        <v>891</v>
      </c>
      <c r="G195" t="s">
        <v>910</v>
      </c>
      <c r="H195" t="s">
        <v>948</v>
      </c>
      <c r="I195" t="s">
        <v>909</v>
      </c>
    </row>
    <row r="196" spans="1:9" x14ac:dyDescent="0.35">
      <c r="A196" s="3" t="s">
        <v>675</v>
      </c>
      <c r="B196" t="s">
        <v>131</v>
      </c>
      <c r="C196" t="str">
        <f>VLOOKUP($B196,'Control Summary'!$C$3:$F$229,3,FALSE)</f>
        <v>EMx and Water Injection</v>
      </c>
      <c r="D196" t="str">
        <f>VLOOKUP($B196,'Control Summary'!$C$3:$F$229,4,FALSE)</f>
        <v>Gas Turbines - Natural Gas</v>
      </c>
      <c r="E196">
        <v>50100420</v>
      </c>
      <c r="F196" t="s">
        <v>952</v>
      </c>
      <c r="G196" t="s">
        <v>953</v>
      </c>
      <c r="H196" t="s">
        <v>954</v>
      </c>
      <c r="I196" t="s">
        <v>955</v>
      </c>
    </row>
    <row r="197" spans="1:9" x14ac:dyDescent="0.35">
      <c r="A197" s="3" t="s">
        <v>675</v>
      </c>
      <c r="B197" t="s">
        <v>135</v>
      </c>
      <c r="C197" t="str">
        <f>VLOOKUP($B197,'Control Summary'!$C$3:$F$229,3,FALSE)</f>
        <v>Extended Absorption</v>
      </c>
      <c r="D197" t="str">
        <f>VLOOKUP($B197,'Control Summary'!$C$3:$F$229,4,FALSE)</f>
        <v>Adipic Acid Manufacturing</v>
      </c>
      <c r="E197">
        <v>30100101</v>
      </c>
      <c r="F197" t="s">
        <v>911</v>
      </c>
      <c r="G197" t="s">
        <v>975</v>
      </c>
      <c r="H197" t="s">
        <v>996</v>
      </c>
      <c r="I197" t="s">
        <v>994</v>
      </c>
    </row>
    <row r="198" spans="1:9" x14ac:dyDescent="0.35">
      <c r="A198" s="3" t="s">
        <v>675</v>
      </c>
      <c r="B198" t="s">
        <v>140</v>
      </c>
      <c r="C198" t="str">
        <f>VLOOKUP($B198,'Control Summary'!$C$3:$F$229,3,FALSE)</f>
        <v>Extended Absorption</v>
      </c>
      <c r="D198" t="str">
        <f>VLOOKUP($B198,'Control Summary'!$C$3:$F$229,4,FALSE)</f>
        <v>Nitric Acid Manufacturing</v>
      </c>
      <c r="E198">
        <v>30101301</v>
      </c>
      <c r="F198" t="s">
        <v>911</v>
      </c>
      <c r="G198" t="s">
        <v>975</v>
      </c>
      <c r="H198" t="s">
        <v>997</v>
      </c>
      <c r="I198" t="s">
        <v>998</v>
      </c>
    </row>
    <row r="199" spans="1:9" x14ac:dyDescent="0.35">
      <c r="A199" s="3" t="s">
        <v>675</v>
      </c>
      <c r="B199" t="s">
        <v>140</v>
      </c>
      <c r="C199" t="str">
        <f>VLOOKUP($B199,'Control Summary'!$C$3:$F$229,3,FALSE)</f>
        <v>Extended Absorption</v>
      </c>
      <c r="D199" t="str">
        <f>VLOOKUP($B199,'Control Summary'!$C$3:$F$229,4,FALSE)</f>
        <v>Nitric Acid Manufacturing</v>
      </c>
      <c r="E199">
        <v>30101302</v>
      </c>
      <c r="F199" t="s">
        <v>911</v>
      </c>
      <c r="G199" t="s">
        <v>975</v>
      </c>
      <c r="H199" t="s">
        <v>997</v>
      </c>
      <c r="I199" t="s">
        <v>999</v>
      </c>
    </row>
    <row r="200" spans="1:9" x14ac:dyDescent="0.35">
      <c r="A200" s="3" t="s">
        <v>675</v>
      </c>
      <c r="B200" t="s">
        <v>144</v>
      </c>
      <c r="C200" t="str">
        <f>VLOOKUP($B200,'Control Summary'!$C$3:$F$229,3,FALSE)</f>
        <v>Ignition Retard</v>
      </c>
      <c r="D200" t="str">
        <f>VLOOKUP($B200,'Control Summary'!$C$3:$F$229,4,FALSE)</f>
        <v>IC Engines - Gas/ Diesel/ LPG</v>
      </c>
      <c r="E200">
        <v>20200401</v>
      </c>
      <c r="F200" t="s">
        <v>891</v>
      </c>
      <c r="G200" t="s">
        <v>892</v>
      </c>
      <c r="H200" t="s">
        <v>1000</v>
      </c>
      <c r="I200" t="s">
        <v>1001</v>
      </c>
    </row>
    <row r="201" spans="1:9" x14ac:dyDescent="0.35">
      <c r="A201" s="3" t="s">
        <v>675</v>
      </c>
      <c r="B201" t="s">
        <v>144</v>
      </c>
      <c r="C201" t="str">
        <f>VLOOKUP($B201,'Control Summary'!$C$3:$F$229,3,FALSE)</f>
        <v>Ignition Retard</v>
      </c>
      <c r="D201" t="str">
        <f>VLOOKUP($B201,'Control Summary'!$C$3:$F$229,4,FALSE)</f>
        <v>IC Engines - Gas/ Diesel/ LPG</v>
      </c>
      <c r="E201">
        <v>20200402</v>
      </c>
      <c r="F201" t="s">
        <v>891</v>
      </c>
      <c r="G201" t="s">
        <v>892</v>
      </c>
      <c r="H201" t="s">
        <v>1000</v>
      </c>
      <c r="I201" t="s">
        <v>1002</v>
      </c>
    </row>
    <row r="202" spans="1:9" x14ac:dyDescent="0.35">
      <c r="A202" s="3" t="s">
        <v>675</v>
      </c>
      <c r="B202" t="s">
        <v>144</v>
      </c>
      <c r="C202" t="str">
        <f>VLOOKUP($B202,'Control Summary'!$C$3:$F$229,3,FALSE)</f>
        <v>Ignition Retard</v>
      </c>
      <c r="D202" t="str">
        <f>VLOOKUP($B202,'Control Summary'!$C$3:$F$229,4,FALSE)</f>
        <v>IC Engines - Gas/ Diesel/ LPG</v>
      </c>
      <c r="E202">
        <v>20200403</v>
      </c>
      <c r="F202" t="s">
        <v>891</v>
      </c>
      <c r="G202" t="s">
        <v>892</v>
      </c>
      <c r="H202" t="s">
        <v>1000</v>
      </c>
      <c r="I202" t="s">
        <v>1003</v>
      </c>
    </row>
    <row r="203" spans="1:9" x14ac:dyDescent="0.35">
      <c r="A203" s="3" t="s">
        <v>675</v>
      </c>
      <c r="B203" t="s">
        <v>144</v>
      </c>
      <c r="C203" t="str">
        <f>VLOOKUP($B203,'Control Summary'!$C$3:$F$229,3,FALSE)</f>
        <v>Ignition Retard</v>
      </c>
      <c r="D203" t="str">
        <f>VLOOKUP($B203,'Control Summary'!$C$3:$F$229,4,FALSE)</f>
        <v>IC Engines - Gas/ Diesel/ LPG</v>
      </c>
      <c r="E203">
        <v>20200405</v>
      </c>
      <c r="F203" t="s">
        <v>891</v>
      </c>
      <c r="G203" t="s">
        <v>892</v>
      </c>
      <c r="H203" t="s">
        <v>1000</v>
      </c>
      <c r="I203" t="s">
        <v>1004</v>
      </c>
    </row>
    <row r="204" spans="1:9" x14ac:dyDescent="0.35">
      <c r="A204" s="3" t="s">
        <v>675</v>
      </c>
      <c r="B204" t="s">
        <v>144</v>
      </c>
      <c r="C204" t="str">
        <f>VLOOKUP($B204,'Control Summary'!$C$3:$F$229,3,FALSE)</f>
        <v>Ignition Retard</v>
      </c>
      <c r="D204" t="str">
        <f>VLOOKUP($B204,'Control Summary'!$C$3:$F$229,4,FALSE)</f>
        <v>IC Engines - Gas/ Diesel/ LPG</v>
      </c>
      <c r="E204">
        <v>20200407</v>
      </c>
      <c r="F204" t="s">
        <v>891</v>
      </c>
      <c r="G204" t="s">
        <v>892</v>
      </c>
      <c r="H204" t="s">
        <v>1000</v>
      </c>
      <c r="I204" t="s">
        <v>1005</v>
      </c>
    </row>
    <row r="205" spans="1:9" x14ac:dyDescent="0.35">
      <c r="A205" s="3" t="s">
        <v>675</v>
      </c>
      <c r="B205" t="s">
        <v>144</v>
      </c>
      <c r="C205" t="str">
        <f>VLOOKUP($B205,'Control Summary'!$C$3:$F$229,3,FALSE)</f>
        <v>Ignition Retard</v>
      </c>
      <c r="D205" t="str">
        <f>VLOOKUP($B205,'Control Summary'!$C$3:$F$229,4,FALSE)</f>
        <v>IC Engines - Gas/ Diesel/ LPG</v>
      </c>
      <c r="E205">
        <v>20200902</v>
      </c>
      <c r="F205" t="s">
        <v>891</v>
      </c>
      <c r="G205" t="s">
        <v>892</v>
      </c>
      <c r="H205" t="s">
        <v>1006</v>
      </c>
      <c r="I205" t="s">
        <v>899</v>
      </c>
    </row>
    <row r="206" spans="1:9" x14ac:dyDescent="0.35">
      <c r="A206" s="3" t="s">
        <v>675</v>
      </c>
      <c r="B206" t="s">
        <v>144</v>
      </c>
      <c r="C206" t="str">
        <f>VLOOKUP($B206,'Control Summary'!$C$3:$F$229,3,FALSE)</f>
        <v>Ignition Retard</v>
      </c>
      <c r="D206" t="str">
        <f>VLOOKUP($B206,'Control Summary'!$C$3:$F$229,4,FALSE)</f>
        <v>IC Engines - Gas/ Diesel/ LPG</v>
      </c>
      <c r="E206">
        <v>20201001</v>
      </c>
      <c r="F206" t="s">
        <v>891</v>
      </c>
      <c r="G206" t="s">
        <v>892</v>
      </c>
      <c r="H206" t="s">
        <v>930</v>
      </c>
      <c r="I206" t="s">
        <v>1007</v>
      </c>
    </row>
    <row r="207" spans="1:9" x14ac:dyDescent="0.35">
      <c r="A207" s="3" t="s">
        <v>675</v>
      </c>
      <c r="B207" t="s">
        <v>144</v>
      </c>
      <c r="C207" t="str">
        <f>VLOOKUP($B207,'Control Summary'!$C$3:$F$229,3,FALSE)</f>
        <v>Ignition Retard</v>
      </c>
      <c r="D207" t="str">
        <f>VLOOKUP($B207,'Control Summary'!$C$3:$F$229,4,FALSE)</f>
        <v>IC Engines - Gas/ Diesel/ LPG</v>
      </c>
      <c r="E207">
        <v>20201002</v>
      </c>
      <c r="F207" t="s">
        <v>891</v>
      </c>
      <c r="G207" t="s">
        <v>892</v>
      </c>
      <c r="H207" t="s">
        <v>930</v>
      </c>
      <c r="I207" t="s">
        <v>1008</v>
      </c>
    </row>
    <row r="208" spans="1:9" x14ac:dyDescent="0.35">
      <c r="A208" s="3" t="s">
        <v>675</v>
      </c>
      <c r="B208" t="s">
        <v>144</v>
      </c>
      <c r="C208" t="str">
        <f>VLOOKUP($B208,'Control Summary'!$C$3:$F$229,3,FALSE)</f>
        <v>Ignition Retard</v>
      </c>
      <c r="D208" t="str">
        <f>VLOOKUP($B208,'Control Summary'!$C$3:$F$229,4,FALSE)</f>
        <v>IC Engines - Gas/ Diesel/ LPG</v>
      </c>
      <c r="E208">
        <v>20201012</v>
      </c>
      <c r="F208" t="s">
        <v>891</v>
      </c>
      <c r="G208" t="s">
        <v>892</v>
      </c>
      <c r="H208" t="s">
        <v>930</v>
      </c>
      <c r="I208" t="s">
        <v>904</v>
      </c>
    </row>
    <row r="209" spans="1:9" x14ac:dyDescent="0.35">
      <c r="A209" s="3" t="s">
        <v>675</v>
      </c>
      <c r="B209" t="s">
        <v>144</v>
      </c>
      <c r="C209" t="str">
        <f>VLOOKUP($B209,'Control Summary'!$C$3:$F$229,3,FALSE)</f>
        <v>Ignition Retard</v>
      </c>
      <c r="D209" t="str">
        <f>VLOOKUP($B209,'Control Summary'!$C$3:$F$229,4,FALSE)</f>
        <v>IC Engines - Gas/ Diesel/ LPG</v>
      </c>
      <c r="E209">
        <v>20201602</v>
      </c>
      <c r="F209" t="s">
        <v>891</v>
      </c>
      <c r="G209" t="s">
        <v>892</v>
      </c>
      <c r="H209" t="s">
        <v>1009</v>
      </c>
      <c r="I209" t="s">
        <v>904</v>
      </c>
    </row>
    <row r="210" spans="1:9" x14ac:dyDescent="0.35">
      <c r="A210" s="3" t="s">
        <v>675</v>
      </c>
      <c r="B210" t="s">
        <v>144</v>
      </c>
      <c r="C210" t="str">
        <f>VLOOKUP($B210,'Control Summary'!$C$3:$F$229,3,FALSE)</f>
        <v>Ignition Retard</v>
      </c>
      <c r="D210" t="str">
        <f>VLOOKUP($B210,'Control Summary'!$C$3:$F$229,4,FALSE)</f>
        <v>IC Engines - Gas/ Diesel/ LPG</v>
      </c>
      <c r="E210">
        <v>20201607</v>
      </c>
      <c r="F210" t="s">
        <v>891</v>
      </c>
      <c r="G210" t="s">
        <v>892</v>
      </c>
      <c r="H210" t="s">
        <v>1009</v>
      </c>
      <c r="I210" t="s">
        <v>905</v>
      </c>
    </row>
    <row r="211" spans="1:9" x14ac:dyDescent="0.35">
      <c r="A211" s="3" t="s">
        <v>675</v>
      </c>
      <c r="B211" t="s">
        <v>144</v>
      </c>
      <c r="C211" t="str">
        <f>VLOOKUP($B211,'Control Summary'!$C$3:$F$229,3,FALSE)</f>
        <v>Ignition Retard</v>
      </c>
      <c r="D211" t="str">
        <f>VLOOKUP($B211,'Control Summary'!$C$3:$F$229,4,FALSE)</f>
        <v>IC Engines - Gas/ Diesel/ LPG</v>
      </c>
      <c r="E211">
        <v>20201702</v>
      </c>
      <c r="F211" t="s">
        <v>891</v>
      </c>
      <c r="G211" t="s">
        <v>892</v>
      </c>
      <c r="H211" t="s">
        <v>1010</v>
      </c>
      <c r="I211" t="s">
        <v>904</v>
      </c>
    </row>
    <row r="212" spans="1:9" x14ac:dyDescent="0.35">
      <c r="A212" s="3" t="s">
        <v>675</v>
      </c>
      <c r="B212" t="s">
        <v>144</v>
      </c>
      <c r="C212" t="str">
        <f>VLOOKUP($B212,'Control Summary'!$C$3:$F$229,3,FALSE)</f>
        <v>Ignition Retard</v>
      </c>
      <c r="D212" t="str">
        <f>VLOOKUP($B212,'Control Summary'!$C$3:$F$229,4,FALSE)</f>
        <v>IC Engines - Gas/ Diesel/ LPG</v>
      </c>
      <c r="E212">
        <v>20201707</v>
      </c>
      <c r="F212" t="s">
        <v>891</v>
      </c>
      <c r="G212" t="s">
        <v>892</v>
      </c>
      <c r="H212" t="s">
        <v>1010</v>
      </c>
      <c r="I212" t="s">
        <v>905</v>
      </c>
    </row>
    <row r="213" spans="1:9" x14ac:dyDescent="0.35">
      <c r="A213" s="3" t="s">
        <v>675</v>
      </c>
      <c r="B213" t="s">
        <v>144</v>
      </c>
      <c r="C213" t="str">
        <f>VLOOKUP($B213,'Control Summary'!$C$3:$F$229,3,FALSE)</f>
        <v>Ignition Retard</v>
      </c>
      <c r="D213" t="str">
        <f>VLOOKUP($B213,'Control Summary'!$C$3:$F$229,4,FALSE)</f>
        <v>IC Engines - Gas/ Diesel/ LPG</v>
      </c>
      <c r="E213">
        <v>20300301</v>
      </c>
      <c r="F213" t="s">
        <v>891</v>
      </c>
      <c r="G213" t="s">
        <v>906</v>
      </c>
      <c r="H213" t="s">
        <v>1010</v>
      </c>
      <c r="I213" t="s">
        <v>899</v>
      </c>
    </row>
    <row r="214" spans="1:9" x14ac:dyDescent="0.35">
      <c r="A214" s="3" t="s">
        <v>675</v>
      </c>
      <c r="B214" t="s">
        <v>144</v>
      </c>
      <c r="C214" t="str">
        <f>VLOOKUP($B214,'Control Summary'!$C$3:$F$229,3,FALSE)</f>
        <v>Ignition Retard</v>
      </c>
      <c r="D214" t="str">
        <f>VLOOKUP($B214,'Control Summary'!$C$3:$F$229,4,FALSE)</f>
        <v>IC Engines - Gas/ Diesel/ LPG</v>
      </c>
      <c r="E214">
        <v>20301001</v>
      </c>
      <c r="F214" t="s">
        <v>891</v>
      </c>
      <c r="G214" t="s">
        <v>906</v>
      </c>
      <c r="H214" t="s">
        <v>930</v>
      </c>
      <c r="I214" t="s">
        <v>1007</v>
      </c>
    </row>
    <row r="215" spans="1:9" x14ac:dyDescent="0.35">
      <c r="A215" s="3" t="s">
        <v>675</v>
      </c>
      <c r="B215" t="s">
        <v>144</v>
      </c>
      <c r="C215" t="str">
        <f>VLOOKUP($B215,'Control Summary'!$C$3:$F$229,3,FALSE)</f>
        <v>Ignition Retard</v>
      </c>
      <c r="D215" t="str">
        <f>VLOOKUP($B215,'Control Summary'!$C$3:$F$229,4,FALSE)</f>
        <v>IC Engines - Gas/ Diesel/ LPG</v>
      </c>
      <c r="E215">
        <v>20400401</v>
      </c>
      <c r="F215" t="s">
        <v>891</v>
      </c>
      <c r="G215" t="s">
        <v>910</v>
      </c>
      <c r="H215" t="s">
        <v>904</v>
      </c>
      <c r="I215" t="s">
        <v>1010</v>
      </c>
    </row>
    <row r="216" spans="1:9" x14ac:dyDescent="0.35">
      <c r="A216" s="3" t="s">
        <v>675</v>
      </c>
      <c r="B216" t="s">
        <v>144</v>
      </c>
      <c r="C216" t="str">
        <f>VLOOKUP($B216,'Control Summary'!$C$3:$F$229,3,FALSE)</f>
        <v>Ignition Retard</v>
      </c>
      <c r="D216" t="str">
        <f>VLOOKUP($B216,'Control Summary'!$C$3:$F$229,4,FALSE)</f>
        <v>IC Engines - Gas/ Diesel/ LPG</v>
      </c>
      <c r="E216">
        <v>20400402</v>
      </c>
      <c r="F216" t="s">
        <v>891</v>
      </c>
      <c r="G216" t="s">
        <v>910</v>
      </c>
      <c r="H216" t="s">
        <v>904</v>
      </c>
      <c r="I216" t="s">
        <v>1011</v>
      </c>
    </row>
    <row r="217" spans="1:9" x14ac:dyDescent="0.35">
      <c r="A217" s="3" t="s">
        <v>675</v>
      </c>
      <c r="B217" t="s">
        <v>144</v>
      </c>
      <c r="C217" t="str">
        <f>VLOOKUP($B217,'Control Summary'!$C$3:$F$229,3,FALSE)</f>
        <v>Ignition Retard</v>
      </c>
      <c r="D217" t="str">
        <f>VLOOKUP($B217,'Control Summary'!$C$3:$F$229,4,FALSE)</f>
        <v>IC Engines - Gas/ Diesel/ LPG</v>
      </c>
      <c r="E217">
        <v>20400406</v>
      </c>
      <c r="F217" t="s">
        <v>891</v>
      </c>
      <c r="G217" t="s">
        <v>910</v>
      </c>
      <c r="H217" t="s">
        <v>904</v>
      </c>
      <c r="I217" t="s">
        <v>1006</v>
      </c>
    </row>
    <row r="218" spans="1:9" x14ac:dyDescent="0.35">
      <c r="A218" s="3" t="s">
        <v>675</v>
      </c>
      <c r="B218" t="s">
        <v>144</v>
      </c>
      <c r="C218" t="str">
        <f>VLOOKUP($B218,'Control Summary'!$C$3:$F$229,3,FALSE)</f>
        <v>Ignition Retard</v>
      </c>
      <c r="D218" t="str">
        <f>VLOOKUP($B218,'Control Summary'!$C$3:$F$229,4,FALSE)</f>
        <v>IC Engines - Gas/ Diesel/ LPG</v>
      </c>
      <c r="E218">
        <v>20400409</v>
      </c>
      <c r="F218" t="s">
        <v>891</v>
      </c>
      <c r="G218" t="s">
        <v>910</v>
      </c>
      <c r="H218" t="s">
        <v>904</v>
      </c>
      <c r="I218" t="s">
        <v>930</v>
      </c>
    </row>
    <row r="219" spans="1:9" x14ac:dyDescent="0.35">
      <c r="A219" s="3" t="s">
        <v>675</v>
      </c>
      <c r="B219" t="s">
        <v>149</v>
      </c>
      <c r="C219" t="str">
        <f>VLOOKUP($B219,'Control Summary'!$C$3:$F$229,3,FALSE)</f>
        <v>Ignition Retard</v>
      </c>
      <c r="D219" t="str">
        <f>VLOOKUP($B219,'Control Summary'!$C$3:$F$229,4,FALSE)</f>
        <v>Internal Combustion Engines - Gas</v>
      </c>
      <c r="E219">
        <v>20100202</v>
      </c>
      <c r="F219" t="s">
        <v>891</v>
      </c>
      <c r="G219" t="s">
        <v>898</v>
      </c>
      <c r="H219" t="s">
        <v>893</v>
      </c>
      <c r="I219" t="s">
        <v>899</v>
      </c>
    </row>
    <row r="220" spans="1:9" x14ac:dyDescent="0.35">
      <c r="A220" s="3" t="s">
        <v>675</v>
      </c>
      <c r="B220" t="s">
        <v>149</v>
      </c>
      <c r="C220" t="str">
        <f>VLOOKUP($B220,'Control Summary'!$C$3:$F$229,3,FALSE)</f>
        <v>Ignition Retard</v>
      </c>
      <c r="D220" t="str">
        <f>VLOOKUP($B220,'Control Summary'!$C$3:$F$229,4,FALSE)</f>
        <v>Internal Combustion Engines - Gas</v>
      </c>
      <c r="E220">
        <v>20100205</v>
      </c>
      <c r="F220" t="s">
        <v>891</v>
      </c>
      <c r="G220" t="s">
        <v>898</v>
      </c>
      <c r="H220" t="s">
        <v>893</v>
      </c>
      <c r="I220" t="s">
        <v>900</v>
      </c>
    </row>
    <row r="221" spans="1:9" x14ac:dyDescent="0.35">
      <c r="A221" s="3" t="s">
        <v>675</v>
      </c>
      <c r="B221" t="s">
        <v>149</v>
      </c>
      <c r="C221" t="str">
        <f>VLOOKUP($B221,'Control Summary'!$C$3:$F$229,3,FALSE)</f>
        <v>Ignition Retard</v>
      </c>
      <c r="D221" t="str">
        <f>VLOOKUP($B221,'Control Summary'!$C$3:$F$229,4,FALSE)</f>
        <v>Internal Combustion Engines - Gas</v>
      </c>
      <c r="E221">
        <v>20200202</v>
      </c>
      <c r="F221" t="s">
        <v>891</v>
      </c>
      <c r="G221" t="s">
        <v>892</v>
      </c>
      <c r="H221" t="s">
        <v>893</v>
      </c>
      <c r="I221" t="s">
        <v>899</v>
      </c>
    </row>
    <row r="222" spans="1:9" x14ac:dyDescent="0.35">
      <c r="A222" s="3" t="s">
        <v>675</v>
      </c>
      <c r="B222" t="s">
        <v>149</v>
      </c>
      <c r="C222" t="str">
        <f>VLOOKUP($B222,'Control Summary'!$C$3:$F$229,3,FALSE)</f>
        <v>Ignition Retard</v>
      </c>
      <c r="D222" t="str">
        <f>VLOOKUP($B222,'Control Summary'!$C$3:$F$229,4,FALSE)</f>
        <v>Internal Combustion Engines - Gas</v>
      </c>
      <c r="E222">
        <v>20200204</v>
      </c>
      <c r="F222" t="s">
        <v>891</v>
      </c>
      <c r="G222" t="s">
        <v>892</v>
      </c>
      <c r="H222" t="s">
        <v>893</v>
      </c>
      <c r="I222" t="s">
        <v>901</v>
      </c>
    </row>
    <row r="223" spans="1:9" x14ac:dyDescent="0.35">
      <c r="A223" s="3" t="s">
        <v>675</v>
      </c>
      <c r="B223" t="s">
        <v>149</v>
      </c>
      <c r="C223" t="str">
        <f>VLOOKUP($B223,'Control Summary'!$C$3:$F$229,3,FALSE)</f>
        <v>Ignition Retard</v>
      </c>
      <c r="D223" t="str">
        <f>VLOOKUP($B223,'Control Summary'!$C$3:$F$229,4,FALSE)</f>
        <v>Internal Combustion Engines - Gas</v>
      </c>
      <c r="E223">
        <v>20200252</v>
      </c>
      <c r="F223" t="s">
        <v>891</v>
      </c>
      <c r="G223" t="s">
        <v>892</v>
      </c>
      <c r="H223" t="s">
        <v>893</v>
      </c>
      <c r="I223" t="s">
        <v>894</v>
      </c>
    </row>
    <row r="224" spans="1:9" x14ac:dyDescent="0.35">
      <c r="A224" s="3" t="s">
        <v>675</v>
      </c>
      <c r="B224" t="s">
        <v>149</v>
      </c>
      <c r="C224" t="str">
        <f>VLOOKUP($B224,'Control Summary'!$C$3:$F$229,3,FALSE)</f>
        <v>Ignition Retard</v>
      </c>
      <c r="D224" t="str">
        <f>VLOOKUP($B224,'Control Summary'!$C$3:$F$229,4,FALSE)</f>
        <v>Internal Combustion Engines - Gas</v>
      </c>
      <c r="E224">
        <v>20200253</v>
      </c>
      <c r="F224" t="s">
        <v>891</v>
      </c>
      <c r="G224" t="s">
        <v>892</v>
      </c>
      <c r="H224" t="s">
        <v>893</v>
      </c>
      <c r="I224" t="s">
        <v>902</v>
      </c>
    </row>
    <row r="225" spans="1:9" x14ac:dyDescent="0.35">
      <c r="A225" s="3" t="s">
        <v>675</v>
      </c>
      <c r="B225" t="s">
        <v>149</v>
      </c>
      <c r="C225" t="str">
        <f>VLOOKUP($B225,'Control Summary'!$C$3:$F$229,3,FALSE)</f>
        <v>Ignition Retard</v>
      </c>
      <c r="D225" t="str">
        <f>VLOOKUP($B225,'Control Summary'!$C$3:$F$229,4,FALSE)</f>
        <v>Internal Combustion Engines - Gas</v>
      </c>
      <c r="E225">
        <v>20200254</v>
      </c>
      <c r="F225" t="s">
        <v>891</v>
      </c>
      <c r="G225" t="s">
        <v>892</v>
      </c>
      <c r="H225" t="s">
        <v>893</v>
      </c>
      <c r="I225" t="s">
        <v>895</v>
      </c>
    </row>
    <row r="226" spans="1:9" x14ac:dyDescent="0.35">
      <c r="A226" s="3" t="s">
        <v>675</v>
      </c>
      <c r="B226" t="s">
        <v>149</v>
      </c>
      <c r="C226" t="str">
        <f>VLOOKUP($B226,'Control Summary'!$C$3:$F$229,3,FALSE)</f>
        <v>Ignition Retard</v>
      </c>
      <c r="D226" t="str">
        <f>VLOOKUP($B226,'Control Summary'!$C$3:$F$229,4,FALSE)</f>
        <v>Internal Combustion Engines - Gas</v>
      </c>
      <c r="E226">
        <v>20200255</v>
      </c>
      <c r="F226" t="s">
        <v>891</v>
      </c>
      <c r="G226" t="s">
        <v>892</v>
      </c>
      <c r="H226" t="s">
        <v>893</v>
      </c>
      <c r="I226" t="s">
        <v>896</v>
      </c>
    </row>
    <row r="227" spans="1:9" x14ac:dyDescent="0.35">
      <c r="A227" s="3" t="s">
        <v>675</v>
      </c>
      <c r="B227" t="s">
        <v>149</v>
      </c>
      <c r="C227" t="str">
        <f>VLOOKUP($B227,'Control Summary'!$C$3:$F$229,3,FALSE)</f>
        <v>Ignition Retard</v>
      </c>
      <c r="D227" t="str">
        <f>VLOOKUP($B227,'Control Summary'!$C$3:$F$229,4,FALSE)</f>
        <v>Internal Combustion Engines - Gas</v>
      </c>
      <c r="E227">
        <v>20200256</v>
      </c>
      <c r="F227" t="s">
        <v>891</v>
      </c>
      <c r="G227" t="s">
        <v>892</v>
      </c>
      <c r="H227" t="s">
        <v>893</v>
      </c>
      <c r="I227" t="s">
        <v>897</v>
      </c>
    </row>
    <row r="228" spans="1:9" x14ac:dyDescent="0.35">
      <c r="A228" s="3" t="s">
        <v>675</v>
      </c>
      <c r="B228" t="s">
        <v>149</v>
      </c>
      <c r="C228" t="str">
        <f>VLOOKUP($B228,'Control Summary'!$C$3:$F$229,3,FALSE)</f>
        <v>Ignition Retard</v>
      </c>
      <c r="D228" t="str">
        <f>VLOOKUP($B228,'Control Summary'!$C$3:$F$229,4,FALSE)</f>
        <v>Internal Combustion Engines - Gas</v>
      </c>
      <c r="E228">
        <v>20200702</v>
      </c>
      <c r="F228" t="s">
        <v>891</v>
      </c>
      <c r="G228" t="s">
        <v>892</v>
      </c>
      <c r="H228" t="s">
        <v>903</v>
      </c>
      <c r="I228" t="s">
        <v>904</v>
      </c>
    </row>
    <row r="229" spans="1:9" x14ac:dyDescent="0.35">
      <c r="A229" s="3" t="s">
        <v>675</v>
      </c>
      <c r="B229" t="s">
        <v>149</v>
      </c>
      <c r="C229" t="str">
        <f>VLOOKUP($B229,'Control Summary'!$C$3:$F$229,3,FALSE)</f>
        <v>Ignition Retard</v>
      </c>
      <c r="D229" t="str">
        <f>VLOOKUP($B229,'Control Summary'!$C$3:$F$229,4,FALSE)</f>
        <v>Internal Combustion Engines - Gas</v>
      </c>
      <c r="E229">
        <v>20200712</v>
      </c>
      <c r="F229" t="s">
        <v>891</v>
      </c>
      <c r="G229" t="s">
        <v>892</v>
      </c>
      <c r="H229" t="s">
        <v>903</v>
      </c>
      <c r="I229" t="s">
        <v>905</v>
      </c>
    </row>
    <row r="230" spans="1:9" x14ac:dyDescent="0.35">
      <c r="A230" s="3" t="s">
        <v>675</v>
      </c>
      <c r="B230" t="s">
        <v>149</v>
      </c>
      <c r="C230" t="str">
        <f>VLOOKUP($B230,'Control Summary'!$C$3:$F$229,3,FALSE)</f>
        <v>Ignition Retard</v>
      </c>
      <c r="D230" t="str">
        <f>VLOOKUP($B230,'Control Summary'!$C$3:$F$229,4,FALSE)</f>
        <v>Internal Combustion Engines - Gas</v>
      </c>
      <c r="E230">
        <v>20300201</v>
      </c>
      <c r="F230" t="s">
        <v>891</v>
      </c>
      <c r="G230" t="s">
        <v>906</v>
      </c>
      <c r="H230" t="s">
        <v>893</v>
      </c>
      <c r="I230" t="s">
        <v>899</v>
      </c>
    </row>
    <row r="231" spans="1:9" x14ac:dyDescent="0.35">
      <c r="A231" s="3" t="s">
        <v>675</v>
      </c>
      <c r="B231" t="s">
        <v>149</v>
      </c>
      <c r="C231" t="str">
        <f>VLOOKUP($B231,'Control Summary'!$C$3:$F$229,3,FALSE)</f>
        <v>Ignition Retard</v>
      </c>
      <c r="D231" t="str">
        <f>VLOOKUP($B231,'Control Summary'!$C$3:$F$229,4,FALSE)</f>
        <v>Internal Combustion Engines - Gas</v>
      </c>
      <c r="E231">
        <v>20300204</v>
      </c>
      <c r="F231" t="s">
        <v>891</v>
      </c>
      <c r="G231" t="s">
        <v>906</v>
      </c>
      <c r="H231" t="s">
        <v>893</v>
      </c>
      <c r="I231" t="s">
        <v>901</v>
      </c>
    </row>
    <row r="232" spans="1:9" x14ac:dyDescent="0.35">
      <c r="A232" s="3" t="s">
        <v>675</v>
      </c>
      <c r="B232" t="s">
        <v>149</v>
      </c>
      <c r="C232" t="str">
        <f>VLOOKUP($B232,'Control Summary'!$C$3:$F$229,3,FALSE)</f>
        <v>Ignition Retard</v>
      </c>
      <c r="D232" t="str">
        <f>VLOOKUP($B232,'Control Summary'!$C$3:$F$229,4,FALSE)</f>
        <v>Internal Combustion Engines - Gas</v>
      </c>
      <c r="E232">
        <v>20300702</v>
      </c>
      <c r="F232" t="s">
        <v>891</v>
      </c>
      <c r="G232" t="s">
        <v>906</v>
      </c>
      <c r="H232" t="s">
        <v>907</v>
      </c>
      <c r="I232" t="s">
        <v>908</v>
      </c>
    </row>
    <row r="233" spans="1:9" x14ac:dyDescent="0.35">
      <c r="A233" s="3" t="s">
        <v>675</v>
      </c>
      <c r="B233" t="s">
        <v>149</v>
      </c>
      <c r="C233" t="str">
        <f>VLOOKUP($B233,'Control Summary'!$C$3:$F$229,3,FALSE)</f>
        <v>Ignition Retard</v>
      </c>
      <c r="D233" t="str">
        <f>VLOOKUP($B233,'Control Summary'!$C$3:$F$229,4,FALSE)</f>
        <v>Internal Combustion Engines - Gas</v>
      </c>
      <c r="E233">
        <v>20300707</v>
      </c>
      <c r="F233" t="s">
        <v>891</v>
      </c>
      <c r="G233" t="s">
        <v>906</v>
      </c>
      <c r="H233" t="s">
        <v>907</v>
      </c>
      <c r="I233" t="s">
        <v>905</v>
      </c>
    </row>
    <row r="234" spans="1:9" x14ac:dyDescent="0.35">
      <c r="A234" s="3" t="s">
        <v>675</v>
      </c>
      <c r="B234" t="s">
        <v>149</v>
      </c>
      <c r="C234" t="str">
        <f>VLOOKUP($B234,'Control Summary'!$C$3:$F$229,3,FALSE)</f>
        <v>Ignition Retard</v>
      </c>
      <c r="D234" t="str">
        <f>VLOOKUP($B234,'Control Summary'!$C$3:$F$229,4,FALSE)</f>
        <v>Internal Combustion Engines - Gas</v>
      </c>
      <c r="E234">
        <v>20300802</v>
      </c>
      <c r="F234" t="s">
        <v>891</v>
      </c>
      <c r="G234" t="s">
        <v>906</v>
      </c>
      <c r="H234" t="s">
        <v>909</v>
      </c>
      <c r="I234" t="s">
        <v>899</v>
      </c>
    </row>
    <row r="235" spans="1:9" x14ac:dyDescent="0.35">
      <c r="A235" s="3" t="s">
        <v>675</v>
      </c>
      <c r="B235" t="s">
        <v>149</v>
      </c>
      <c r="C235" t="str">
        <f>VLOOKUP($B235,'Control Summary'!$C$3:$F$229,3,FALSE)</f>
        <v>Ignition Retard</v>
      </c>
      <c r="D235" t="str">
        <f>VLOOKUP($B235,'Control Summary'!$C$3:$F$229,4,FALSE)</f>
        <v>Internal Combustion Engines - Gas</v>
      </c>
      <c r="E235">
        <v>20400404</v>
      </c>
      <c r="F235" t="s">
        <v>891</v>
      </c>
      <c r="G235" t="s">
        <v>910</v>
      </c>
      <c r="H235" t="s">
        <v>904</v>
      </c>
      <c r="I235" t="s">
        <v>903</v>
      </c>
    </row>
    <row r="236" spans="1:9" x14ac:dyDescent="0.35">
      <c r="A236" s="3" t="s">
        <v>675</v>
      </c>
      <c r="B236" t="s">
        <v>149</v>
      </c>
      <c r="C236" t="str">
        <f>VLOOKUP($B236,'Control Summary'!$C$3:$F$229,3,FALSE)</f>
        <v>Ignition Retard</v>
      </c>
      <c r="D236" t="str">
        <f>VLOOKUP($B236,'Control Summary'!$C$3:$F$229,4,FALSE)</f>
        <v>Internal Combustion Engines - Gas</v>
      </c>
      <c r="E236">
        <v>2310021102</v>
      </c>
      <c r="F236" t="s">
        <v>911</v>
      </c>
      <c r="G236" t="s">
        <v>912</v>
      </c>
      <c r="H236" t="s">
        <v>913</v>
      </c>
      <c r="I236" t="s">
        <v>914</v>
      </c>
    </row>
    <row r="237" spans="1:9" x14ac:dyDescent="0.35">
      <c r="A237" s="3" t="s">
        <v>675</v>
      </c>
      <c r="B237" t="s">
        <v>149</v>
      </c>
      <c r="C237" t="str">
        <f>VLOOKUP($B237,'Control Summary'!$C$3:$F$229,3,FALSE)</f>
        <v>Ignition Retard</v>
      </c>
      <c r="D237" t="str">
        <f>VLOOKUP($B237,'Control Summary'!$C$3:$F$229,4,FALSE)</f>
        <v>Internal Combustion Engines - Gas</v>
      </c>
      <c r="E237">
        <v>2310021202</v>
      </c>
      <c r="F237" t="s">
        <v>911</v>
      </c>
      <c r="G237" t="s">
        <v>912</v>
      </c>
      <c r="H237" t="s">
        <v>913</v>
      </c>
      <c r="I237" t="s">
        <v>915</v>
      </c>
    </row>
    <row r="238" spans="1:9" x14ac:dyDescent="0.35">
      <c r="A238" s="3" t="s">
        <v>675</v>
      </c>
      <c r="B238" t="s">
        <v>149</v>
      </c>
      <c r="C238" t="str">
        <f>VLOOKUP($B238,'Control Summary'!$C$3:$F$229,3,FALSE)</f>
        <v>Ignition Retard</v>
      </c>
      <c r="D238" t="str">
        <f>VLOOKUP($B238,'Control Summary'!$C$3:$F$229,4,FALSE)</f>
        <v>Internal Combustion Engines - Gas</v>
      </c>
      <c r="E238">
        <v>2310021251</v>
      </c>
      <c r="F238" t="s">
        <v>911</v>
      </c>
      <c r="G238" t="s">
        <v>912</v>
      </c>
      <c r="H238" t="s">
        <v>913</v>
      </c>
      <c r="I238" t="s">
        <v>916</v>
      </c>
    </row>
    <row r="239" spans="1:9" x14ac:dyDescent="0.35">
      <c r="A239" s="3" t="s">
        <v>675</v>
      </c>
      <c r="B239" t="s">
        <v>149</v>
      </c>
      <c r="C239" t="str">
        <f>VLOOKUP($B239,'Control Summary'!$C$3:$F$229,3,FALSE)</f>
        <v>Ignition Retard</v>
      </c>
      <c r="D239" t="str">
        <f>VLOOKUP($B239,'Control Summary'!$C$3:$F$229,4,FALSE)</f>
        <v>Internal Combustion Engines - Gas</v>
      </c>
      <c r="E239">
        <v>2310021301</v>
      </c>
      <c r="F239" t="s">
        <v>911</v>
      </c>
      <c r="G239" t="s">
        <v>912</v>
      </c>
      <c r="H239" t="s">
        <v>913</v>
      </c>
      <c r="I239" t="s">
        <v>917</v>
      </c>
    </row>
    <row r="240" spans="1:9" x14ac:dyDescent="0.35">
      <c r="A240" s="3" t="s">
        <v>675</v>
      </c>
      <c r="B240" t="s">
        <v>149</v>
      </c>
      <c r="C240" t="str">
        <f>VLOOKUP($B240,'Control Summary'!$C$3:$F$229,3,FALSE)</f>
        <v>Ignition Retard</v>
      </c>
      <c r="D240" t="str">
        <f>VLOOKUP($B240,'Control Summary'!$C$3:$F$229,4,FALSE)</f>
        <v>Internal Combustion Engines - Gas</v>
      </c>
      <c r="E240">
        <v>2310021302</v>
      </c>
      <c r="F240" t="s">
        <v>911</v>
      </c>
      <c r="G240" t="s">
        <v>912</v>
      </c>
      <c r="H240" t="s">
        <v>913</v>
      </c>
      <c r="I240" t="s">
        <v>918</v>
      </c>
    </row>
    <row r="241" spans="1:9" x14ac:dyDescent="0.35">
      <c r="A241" s="3" t="s">
        <v>675</v>
      </c>
      <c r="B241" t="s">
        <v>149</v>
      </c>
      <c r="C241" t="str">
        <f>VLOOKUP($B241,'Control Summary'!$C$3:$F$229,3,FALSE)</f>
        <v>Ignition Retard</v>
      </c>
      <c r="D241" t="str">
        <f>VLOOKUP($B241,'Control Summary'!$C$3:$F$229,4,FALSE)</f>
        <v>Internal Combustion Engines - Gas</v>
      </c>
      <c r="E241">
        <v>2310021351</v>
      </c>
      <c r="F241" t="s">
        <v>911</v>
      </c>
      <c r="G241" t="s">
        <v>912</v>
      </c>
      <c r="H241" t="s">
        <v>913</v>
      </c>
      <c r="I241" t="s">
        <v>919</v>
      </c>
    </row>
    <row r="242" spans="1:9" x14ac:dyDescent="0.35">
      <c r="A242" s="3" t="s">
        <v>675</v>
      </c>
      <c r="B242" t="s">
        <v>152</v>
      </c>
      <c r="C242" t="str">
        <f>VLOOKUP($B242,'Control Summary'!$C$3:$F$229,3,FALSE)</f>
        <v>Ignition Retard</v>
      </c>
      <c r="D242" t="str">
        <f>VLOOKUP($B242,'Control Summary'!$C$3:$F$229,4,FALSE)</f>
        <v>Internal Combustion Engines - Oil</v>
      </c>
      <c r="E242">
        <v>20100102</v>
      </c>
      <c r="F242" t="s">
        <v>891</v>
      </c>
      <c r="G242" t="s">
        <v>898</v>
      </c>
      <c r="H242" t="s">
        <v>1012</v>
      </c>
      <c r="I242" t="s">
        <v>899</v>
      </c>
    </row>
    <row r="243" spans="1:9" x14ac:dyDescent="0.35">
      <c r="A243" s="3" t="s">
        <v>675</v>
      </c>
      <c r="B243" t="s">
        <v>152</v>
      </c>
      <c r="C243" t="str">
        <f>VLOOKUP($B243,'Control Summary'!$C$3:$F$229,3,FALSE)</f>
        <v>Ignition Retard</v>
      </c>
      <c r="D243" t="str">
        <f>VLOOKUP($B243,'Control Summary'!$C$3:$F$229,4,FALSE)</f>
        <v>Internal Combustion Engines - Oil</v>
      </c>
      <c r="E243">
        <v>20100105</v>
      </c>
      <c r="F243" t="s">
        <v>891</v>
      </c>
      <c r="G243" t="s">
        <v>898</v>
      </c>
      <c r="H243" t="s">
        <v>1012</v>
      </c>
      <c r="I243" t="s">
        <v>900</v>
      </c>
    </row>
    <row r="244" spans="1:9" x14ac:dyDescent="0.35">
      <c r="A244" s="3" t="s">
        <v>675</v>
      </c>
      <c r="B244" t="s">
        <v>152</v>
      </c>
      <c r="C244" t="str">
        <f>VLOOKUP($B244,'Control Summary'!$C$3:$F$229,3,FALSE)</f>
        <v>Ignition Retard</v>
      </c>
      <c r="D244" t="str">
        <f>VLOOKUP($B244,'Control Summary'!$C$3:$F$229,4,FALSE)</f>
        <v>Internal Combustion Engines - Oil</v>
      </c>
      <c r="E244">
        <v>20100107</v>
      </c>
      <c r="F244" t="s">
        <v>891</v>
      </c>
      <c r="G244" t="s">
        <v>898</v>
      </c>
      <c r="H244" t="s">
        <v>1012</v>
      </c>
      <c r="I244" t="s">
        <v>905</v>
      </c>
    </row>
    <row r="245" spans="1:9" x14ac:dyDescent="0.35">
      <c r="A245" s="3" t="s">
        <v>675</v>
      </c>
      <c r="B245" t="s">
        <v>152</v>
      </c>
      <c r="C245" t="str">
        <f>VLOOKUP($B245,'Control Summary'!$C$3:$F$229,3,FALSE)</f>
        <v>Ignition Retard</v>
      </c>
      <c r="D245" t="str">
        <f>VLOOKUP($B245,'Control Summary'!$C$3:$F$229,4,FALSE)</f>
        <v>Internal Combustion Engines - Oil</v>
      </c>
      <c r="E245">
        <v>20200102</v>
      </c>
      <c r="F245" t="s">
        <v>891</v>
      </c>
      <c r="G245" t="s">
        <v>892</v>
      </c>
      <c r="H245" t="s">
        <v>1012</v>
      </c>
      <c r="I245" t="s">
        <v>899</v>
      </c>
    </row>
    <row r="246" spans="1:9" x14ac:dyDescent="0.35">
      <c r="A246" s="3" t="s">
        <v>675</v>
      </c>
      <c r="B246" t="s">
        <v>152</v>
      </c>
      <c r="C246" t="str">
        <f>VLOOKUP($B246,'Control Summary'!$C$3:$F$229,3,FALSE)</f>
        <v>Ignition Retard</v>
      </c>
      <c r="D246" t="str">
        <f>VLOOKUP($B246,'Control Summary'!$C$3:$F$229,4,FALSE)</f>
        <v>Internal Combustion Engines - Oil</v>
      </c>
      <c r="E246">
        <v>20200104</v>
      </c>
      <c r="F246" t="s">
        <v>891</v>
      </c>
      <c r="G246" t="s">
        <v>892</v>
      </c>
      <c r="H246" t="s">
        <v>1012</v>
      </c>
      <c r="I246" t="s">
        <v>901</v>
      </c>
    </row>
    <row r="247" spans="1:9" x14ac:dyDescent="0.35">
      <c r="A247" s="3" t="s">
        <v>675</v>
      </c>
      <c r="B247" t="s">
        <v>152</v>
      </c>
      <c r="C247" t="str">
        <f>VLOOKUP($B247,'Control Summary'!$C$3:$F$229,3,FALSE)</f>
        <v>Ignition Retard</v>
      </c>
      <c r="D247" t="str">
        <f>VLOOKUP($B247,'Control Summary'!$C$3:$F$229,4,FALSE)</f>
        <v>Internal Combustion Engines - Oil</v>
      </c>
      <c r="E247">
        <v>20200107</v>
      </c>
      <c r="F247" t="s">
        <v>891</v>
      </c>
      <c r="G247" t="s">
        <v>892</v>
      </c>
      <c r="H247" t="s">
        <v>1012</v>
      </c>
      <c r="I247" t="s">
        <v>905</v>
      </c>
    </row>
    <row r="248" spans="1:9" x14ac:dyDescent="0.35">
      <c r="A248" s="3" t="s">
        <v>675</v>
      </c>
      <c r="B248" t="s">
        <v>152</v>
      </c>
      <c r="C248" t="str">
        <f>VLOOKUP($B248,'Control Summary'!$C$3:$F$229,3,FALSE)</f>
        <v>Ignition Retard</v>
      </c>
      <c r="D248" t="str">
        <f>VLOOKUP($B248,'Control Summary'!$C$3:$F$229,4,FALSE)</f>
        <v>Internal Combustion Engines - Oil</v>
      </c>
      <c r="E248">
        <v>20200501</v>
      </c>
      <c r="F248" t="s">
        <v>891</v>
      </c>
      <c r="G248" t="s">
        <v>892</v>
      </c>
      <c r="H248" t="s">
        <v>1013</v>
      </c>
      <c r="I248" t="s">
        <v>899</v>
      </c>
    </row>
    <row r="249" spans="1:9" x14ac:dyDescent="0.35">
      <c r="A249" s="3" t="s">
        <v>675</v>
      </c>
      <c r="B249" t="s">
        <v>152</v>
      </c>
      <c r="C249" t="str">
        <f>VLOOKUP($B249,'Control Summary'!$C$3:$F$229,3,FALSE)</f>
        <v>Ignition Retard</v>
      </c>
      <c r="D249" t="str">
        <f>VLOOKUP($B249,'Control Summary'!$C$3:$F$229,4,FALSE)</f>
        <v>Internal Combustion Engines - Oil</v>
      </c>
      <c r="E249">
        <v>20300101</v>
      </c>
      <c r="F249" t="s">
        <v>891</v>
      </c>
      <c r="G249" t="s">
        <v>906</v>
      </c>
      <c r="H249" t="s">
        <v>1012</v>
      </c>
      <c r="I249" t="s">
        <v>899</v>
      </c>
    </row>
    <row r="250" spans="1:9" x14ac:dyDescent="0.35">
      <c r="A250" s="3" t="s">
        <v>675</v>
      </c>
      <c r="B250" t="s">
        <v>152</v>
      </c>
      <c r="C250" t="str">
        <f>VLOOKUP($B250,'Control Summary'!$C$3:$F$229,3,FALSE)</f>
        <v>Ignition Retard</v>
      </c>
      <c r="D250" t="str">
        <f>VLOOKUP($B250,'Control Summary'!$C$3:$F$229,4,FALSE)</f>
        <v>Internal Combustion Engines - Oil</v>
      </c>
      <c r="E250">
        <v>20300105</v>
      </c>
      <c r="F250" t="s">
        <v>891</v>
      </c>
      <c r="G250" t="s">
        <v>906</v>
      </c>
      <c r="H250" t="s">
        <v>1012</v>
      </c>
      <c r="I250" t="s">
        <v>900</v>
      </c>
    </row>
    <row r="251" spans="1:9" x14ac:dyDescent="0.35">
      <c r="A251" s="3" t="s">
        <v>675</v>
      </c>
      <c r="B251" t="s">
        <v>152</v>
      </c>
      <c r="C251" t="str">
        <f>VLOOKUP($B251,'Control Summary'!$C$3:$F$229,3,FALSE)</f>
        <v>Ignition Retard</v>
      </c>
      <c r="D251" t="str">
        <f>VLOOKUP($B251,'Control Summary'!$C$3:$F$229,4,FALSE)</f>
        <v>Internal Combustion Engines - Oil</v>
      </c>
      <c r="E251">
        <v>20300107</v>
      </c>
      <c r="F251" t="s">
        <v>891</v>
      </c>
      <c r="G251" t="s">
        <v>906</v>
      </c>
      <c r="H251" t="s">
        <v>1012</v>
      </c>
      <c r="I251" t="s">
        <v>905</v>
      </c>
    </row>
    <row r="252" spans="1:9" x14ac:dyDescent="0.35">
      <c r="A252" s="3" t="s">
        <v>675</v>
      </c>
      <c r="B252" t="s">
        <v>152</v>
      </c>
      <c r="C252" t="str">
        <f>VLOOKUP($B252,'Control Summary'!$C$3:$F$229,3,FALSE)</f>
        <v>Ignition Retard</v>
      </c>
      <c r="D252" t="str">
        <f>VLOOKUP($B252,'Control Summary'!$C$3:$F$229,4,FALSE)</f>
        <v>Internal Combustion Engines - Oil</v>
      </c>
      <c r="E252">
        <v>20400402</v>
      </c>
      <c r="F252" t="s">
        <v>891</v>
      </c>
      <c r="G252" t="s">
        <v>910</v>
      </c>
      <c r="H252" t="s">
        <v>904</v>
      </c>
      <c r="I252" t="s">
        <v>1011</v>
      </c>
    </row>
    <row r="253" spans="1:9" x14ac:dyDescent="0.35">
      <c r="A253" s="3" t="s">
        <v>675</v>
      </c>
      <c r="B253" t="s">
        <v>156</v>
      </c>
      <c r="C253" t="str">
        <f>VLOOKUP($B253,'Control Summary'!$C$3:$F$229,3,FALSE)</f>
        <v>Ignition Retard</v>
      </c>
      <c r="D253" t="str">
        <f>VLOOKUP($B253,'Control Summary'!$C$3:$F$229,4,FALSE)</f>
        <v>Reciprocating IC Engines - Oil</v>
      </c>
      <c r="E253">
        <v>20100102</v>
      </c>
      <c r="F253" t="s">
        <v>891</v>
      </c>
      <c r="G253" t="s">
        <v>898</v>
      </c>
      <c r="H253" t="s">
        <v>1012</v>
      </c>
      <c r="I253" t="s">
        <v>899</v>
      </c>
    </row>
    <row r="254" spans="1:9" x14ac:dyDescent="0.35">
      <c r="A254" s="3" t="s">
        <v>675</v>
      </c>
      <c r="B254" t="s">
        <v>156</v>
      </c>
      <c r="C254" t="str">
        <f>VLOOKUP($B254,'Control Summary'!$C$3:$F$229,3,FALSE)</f>
        <v>Ignition Retard</v>
      </c>
      <c r="D254" t="str">
        <f>VLOOKUP($B254,'Control Summary'!$C$3:$F$229,4,FALSE)</f>
        <v>Reciprocating IC Engines - Oil</v>
      </c>
      <c r="E254">
        <v>20200102</v>
      </c>
      <c r="F254" t="s">
        <v>891</v>
      </c>
      <c r="G254" t="s">
        <v>892</v>
      </c>
      <c r="H254" t="s">
        <v>1012</v>
      </c>
      <c r="I254" t="s">
        <v>899</v>
      </c>
    </row>
    <row r="255" spans="1:9" x14ac:dyDescent="0.35">
      <c r="A255" s="3" t="s">
        <v>675</v>
      </c>
      <c r="B255" t="s">
        <v>156</v>
      </c>
      <c r="C255" t="str">
        <f>VLOOKUP($B255,'Control Summary'!$C$3:$F$229,3,FALSE)</f>
        <v>Ignition Retard</v>
      </c>
      <c r="D255" t="str">
        <f>VLOOKUP($B255,'Control Summary'!$C$3:$F$229,4,FALSE)</f>
        <v>Reciprocating IC Engines - Oil</v>
      </c>
      <c r="E255">
        <v>20200104</v>
      </c>
      <c r="F255" t="s">
        <v>891</v>
      </c>
      <c r="G255" t="s">
        <v>892</v>
      </c>
      <c r="H255" t="s">
        <v>1012</v>
      </c>
      <c r="I255" t="s">
        <v>901</v>
      </c>
    </row>
    <row r="256" spans="1:9" x14ac:dyDescent="0.35">
      <c r="A256" s="3" t="s">
        <v>675</v>
      </c>
      <c r="B256" t="s">
        <v>156</v>
      </c>
      <c r="C256" t="str">
        <f>VLOOKUP($B256,'Control Summary'!$C$3:$F$229,3,FALSE)</f>
        <v>Ignition Retard</v>
      </c>
      <c r="D256" t="str">
        <f>VLOOKUP($B256,'Control Summary'!$C$3:$F$229,4,FALSE)</f>
        <v>Reciprocating IC Engines - Oil</v>
      </c>
      <c r="E256">
        <v>20200501</v>
      </c>
      <c r="F256" t="s">
        <v>891</v>
      </c>
      <c r="G256" t="s">
        <v>892</v>
      </c>
      <c r="H256" t="s">
        <v>1013</v>
      </c>
      <c r="I256" t="s">
        <v>899</v>
      </c>
    </row>
    <row r="257" spans="1:9" x14ac:dyDescent="0.35">
      <c r="A257" s="3" t="s">
        <v>675</v>
      </c>
      <c r="B257" t="s">
        <v>156</v>
      </c>
      <c r="C257" t="str">
        <f>VLOOKUP($B257,'Control Summary'!$C$3:$F$229,3,FALSE)</f>
        <v>Ignition Retard</v>
      </c>
      <c r="D257" t="str">
        <f>VLOOKUP($B257,'Control Summary'!$C$3:$F$229,4,FALSE)</f>
        <v>Reciprocating IC Engines - Oil</v>
      </c>
      <c r="E257">
        <v>20300101</v>
      </c>
      <c r="F257" t="s">
        <v>891</v>
      </c>
      <c r="G257" t="s">
        <v>906</v>
      </c>
      <c r="H257" t="s">
        <v>1012</v>
      </c>
      <c r="I257" t="s">
        <v>899</v>
      </c>
    </row>
    <row r="258" spans="1:9" x14ac:dyDescent="0.35">
      <c r="A258" s="3" t="s">
        <v>675</v>
      </c>
      <c r="B258" t="s">
        <v>156</v>
      </c>
      <c r="C258" t="str">
        <f>VLOOKUP($B258,'Control Summary'!$C$3:$F$229,3,FALSE)</f>
        <v>Ignition Retard</v>
      </c>
      <c r="D258" t="str">
        <f>VLOOKUP($B258,'Control Summary'!$C$3:$F$229,4,FALSE)</f>
        <v>Reciprocating IC Engines - Oil</v>
      </c>
      <c r="E258">
        <v>20400400</v>
      </c>
      <c r="F258" t="s">
        <v>837</v>
      </c>
      <c r="G258" t="s">
        <v>837</v>
      </c>
      <c r="H258" t="s">
        <v>837</v>
      </c>
      <c r="I258" t="s">
        <v>837</v>
      </c>
    </row>
    <row r="259" spans="1:9" x14ac:dyDescent="0.35">
      <c r="A259" s="3" t="s">
        <v>675</v>
      </c>
      <c r="B259" t="s">
        <v>156</v>
      </c>
      <c r="C259" t="str">
        <f>VLOOKUP($B259,'Control Summary'!$C$3:$F$229,3,FALSE)</f>
        <v>Ignition Retard</v>
      </c>
      <c r="D259" t="str">
        <f>VLOOKUP($B259,'Control Summary'!$C$3:$F$229,4,FALSE)</f>
        <v>Reciprocating IC Engines - Oil</v>
      </c>
      <c r="E259">
        <v>20400402</v>
      </c>
      <c r="F259" t="s">
        <v>891</v>
      </c>
      <c r="G259" t="s">
        <v>910</v>
      </c>
      <c r="H259" t="s">
        <v>904</v>
      </c>
      <c r="I259" t="s">
        <v>1011</v>
      </c>
    </row>
    <row r="260" spans="1:9" x14ac:dyDescent="0.35">
      <c r="A260" s="3" t="s">
        <v>675</v>
      </c>
      <c r="B260" t="s">
        <v>156</v>
      </c>
      <c r="C260" t="str">
        <f>VLOOKUP($B260,'Control Summary'!$C$3:$F$229,3,FALSE)</f>
        <v>Ignition Retard</v>
      </c>
      <c r="D260" t="str">
        <f>VLOOKUP($B260,'Control Summary'!$C$3:$F$229,4,FALSE)</f>
        <v>Reciprocating IC Engines - Oil</v>
      </c>
      <c r="E260">
        <v>20400403</v>
      </c>
      <c r="F260" t="s">
        <v>891</v>
      </c>
      <c r="G260" t="s">
        <v>910</v>
      </c>
      <c r="H260" t="s">
        <v>904</v>
      </c>
      <c r="I260" t="s">
        <v>922</v>
      </c>
    </row>
    <row r="261" spans="1:9" x14ac:dyDescent="0.35">
      <c r="A261" s="3" t="s">
        <v>675</v>
      </c>
      <c r="B261" t="s">
        <v>156</v>
      </c>
      <c r="C261" t="str">
        <f>VLOOKUP($B261,'Control Summary'!$C$3:$F$229,3,FALSE)</f>
        <v>Ignition Retard</v>
      </c>
      <c r="D261" t="str">
        <f>VLOOKUP($B261,'Control Summary'!$C$3:$F$229,4,FALSE)</f>
        <v>Reciprocating IC Engines - Oil</v>
      </c>
      <c r="E261">
        <v>20400408</v>
      </c>
      <c r="F261" t="s">
        <v>891</v>
      </c>
      <c r="G261" t="s">
        <v>910</v>
      </c>
      <c r="H261" t="s">
        <v>904</v>
      </c>
      <c r="I261" t="s">
        <v>1014</v>
      </c>
    </row>
    <row r="262" spans="1:9" x14ac:dyDescent="0.35">
      <c r="A262" s="3" t="s">
        <v>675</v>
      </c>
      <c r="B262" t="s">
        <v>156</v>
      </c>
      <c r="C262" t="str">
        <f>VLOOKUP($B262,'Control Summary'!$C$3:$F$229,3,FALSE)</f>
        <v>Ignition Retard</v>
      </c>
      <c r="D262" t="str">
        <f>VLOOKUP($B262,'Control Summary'!$C$3:$F$229,4,FALSE)</f>
        <v>Reciprocating IC Engines - Oil</v>
      </c>
      <c r="E262">
        <v>20400499</v>
      </c>
      <c r="F262" t="s">
        <v>891</v>
      </c>
      <c r="G262" t="s">
        <v>910</v>
      </c>
      <c r="H262" t="s">
        <v>904</v>
      </c>
      <c r="I262" t="s">
        <v>940</v>
      </c>
    </row>
    <row r="263" spans="1:9" x14ac:dyDescent="0.35">
      <c r="A263" s="3" t="s">
        <v>675</v>
      </c>
      <c r="B263" t="s">
        <v>160</v>
      </c>
      <c r="C263" t="str">
        <f>VLOOKUP($B263,'Control Summary'!$C$3:$F$229,3,FALSE)</f>
        <v>Layered Combustion</v>
      </c>
      <c r="D263" t="str">
        <f>VLOOKUP($B263,'Control Summary'!$C$3:$F$229,4,FALSE)</f>
        <v>Lean Burn ICE - NG</v>
      </c>
      <c r="E263">
        <v>20200401</v>
      </c>
      <c r="F263" t="s">
        <v>891</v>
      </c>
      <c r="G263" t="s">
        <v>892</v>
      </c>
      <c r="H263" t="s">
        <v>1000</v>
      </c>
      <c r="I263" t="s">
        <v>1001</v>
      </c>
    </row>
    <row r="264" spans="1:9" x14ac:dyDescent="0.35">
      <c r="A264" s="3" t="s">
        <v>675</v>
      </c>
      <c r="B264" t="s">
        <v>160</v>
      </c>
      <c r="C264" t="str">
        <f>VLOOKUP($B264,'Control Summary'!$C$3:$F$229,3,FALSE)</f>
        <v>Layered Combustion</v>
      </c>
      <c r="D264" t="str">
        <f>VLOOKUP($B264,'Control Summary'!$C$3:$F$229,4,FALSE)</f>
        <v>Lean Burn ICE - NG</v>
      </c>
      <c r="E264">
        <v>20200402</v>
      </c>
      <c r="F264" t="s">
        <v>891</v>
      </c>
      <c r="G264" t="s">
        <v>892</v>
      </c>
      <c r="H264" t="s">
        <v>1000</v>
      </c>
      <c r="I264" t="s">
        <v>1002</v>
      </c>
    </row>
    <row r="265" spans="1:9" x14ac:dyDescent="0.35">
      <c r="A265" s="3" t="s">
        <v>675</v>
      </c>
      <c r="B265" t="s">
        <v>160</v>
      </c>
      <c r="C265" t="str">
        <f>VLOOKUP($B265,'Control Summary'!$C$3:$F$229,3,FALSE)</f>
        <v>Layered Combustion</v>
      </c>
      <c r="D265" t="str">
        <f>VLOOKUP($B265,'Control Summary'!$C$3:$F$229,4,FALSE)</f>
        <v>Lean Burn ICE - NG</v>
      </c>
      <c r="E265">
        <v>20200403</v>
      </c>
      <c r="F265" t="s">
        <v>891</v>
      </c>
      <c r="G265" t="s">
        <v>892</v>
      </c>
      <c r="H265" t="s">
        <v>1000</v>
      </c>
      <c r="I265" t="s">
        <v>1003</v>
      </c>
    </row>
    <row r="266" spans="1:9" x14ac:dyDescent="0.35">
      <c r="A266" s="3" t="s">
        <v>675</v>
      </c>
      <c r="B266" t="s">
        <v>164</v>
      </c>
      <c r="C266" t="str">
        <f>VLOOKUP($B266,'Control Summary'!$C$3:$F$229,3,FALSE)</f>
        <v>Layered Combustion</v>
      </c>
      <c r="D266" t="str">
        <f>VLOOKUP($B266,'Control Summary'!$C$3:$F$229,4,FALSE)</f>
        <v>Lean Burn ICE - NG</v>
      </c>
      <c r="E266">
        <v>20200252</v>
      </c>
      <c r="F266" t="s">
        <v>891</v>
      </c>
      <c r="G266" t="s">
        <v>892</v>
      </c>
      <c r="H266" t="s">
        <v>893</v>
      </c>
      <c r="I266" t="s">
        <v>894</v>
      </c>
    </row>
    <row r="267" spans="1:9" x14ac:dyDescent="0.35">
      <c r="A267" s="3" t="s">
        <v>675</v>
      </c>
      <c r="B267" t="s">
        <v>164</v>
      </c>
      <c r="C267" t="str">
        <f>VLOOKUP($B267,'Control Summary'!$C$3:$F$229,3,FALSE)</f>
        <v>Layered Combustion</v>
      </c>
      <c r="D267" t="str">
        <f>VLOOKUP($B267,'Control Summary'!$C$3:$F$229,4,FALSE)</f>
        <v>Lean Burn ICE - NG</v>
      </c>
      <c r="E267">
        <v>20200254</v>
      </c>
      <c r="F267" t="s">
        <v>891</v>
      </c>
      <c r="G267" t="s">
        <v>892</v>
      </c>
      <c r="H267" t="s">
        <v>893</v>
      </c>
      <c r="I267" t="s">
        <v>895</v>
      </c>
    </row>
    <row r="268" spans="1:9" x14ac:dyDescent="0.35">
      <c r="A268" s="3" t="s">
        <v>675</v>
      </c>
      <c r="B268" t="s">
        <v>164</v>
      </c>
      <c r="C268" t="str">
        <f>VLOOKUP($B268,'Control Summary'!$C$3:$F$229,3,FALSE)</f>
        <v>Layered Combustion</v>
      </c>
      <c r="D268" t="str">
        <f>VLOOKUP($B268,'Control Summary'!$C$3:$F$229,4,FALSE)</f>
        <v>Lean Burn ICE - NG</v>
      </c>
      <c r="E268">
        <v>20200255</v>
      </c>
      <c r="F268" t="s">
        <v>891</v>
      </c>
      <c r="G268" t="s">
        <v>892</v>
      </c>
      <c r="H268" t="s">
        <v>893</v>
      </c>
      <c r="I268" t="s">
        <v>896</v>
      </c>
    </row>
    <row r="269" spans="1:9" x14ac:dyDescent="0.35">
      <c r="A269" s="3" t="s">
        <v>675</v>
      </c>
      <c r="B269" t="s">
        <v>164</v>
      </c>
      <c r="C269" t="str">
        <f>VLOOKUP($B269,'Control Summary'!$C$3:$F$229,3,FALSE)</f>
        <v>Layered Combustion</v>
      </c>
      <c r="D269" t="str">
        <f>VLOOKUP($B269,'Control Summary'!$C$3:$F$229,4,FALSE)</f>
        <v>Lean Burn ICE - NG</v>
      </c>
      <c r="E269">
        <v>20200256</v>
      </c>
      <c r="F269" t="s">
        <v>891</v>
      </c>
      <c r="G269" t="s">
        <v>892</v>
      </c>
      <c r="H269" t="s">
        <v>893</v>
      </c>
      <c r="I269" t="s">
        <v>897</v>
      </c>
    </row>
    <row r="270" spans="1:9" x14ac:dyDescent="0.35">
      <c r="A270" s="3" t="s">
        <v>675</v>
      </c>
      <c r="B270" t="s">
        <v>172</v>
      </c>
      <c r="C270" t="str">
        <f>VLOOKUP($B270,'Control Summary'!$C$3:$F$229,3,FALSE)</f>
        <v>Low Emission Combustion</v>
      </c>
      <c r="D270" t="str">
        <f>VLOOKUP($B270,'Control Summary'!$C$3:$F$229,4,FALSE)</f>
        <v>Lean Burn IC Engine - Gas</v>
      </c>
      <c r="E270">
        <v>20200252</v>
      </c>
      <c r="F270" t="s">
        <v>891</v>
      </c>
      <c r="G270" t="s">
        <v>892</v>
      </c>
      <c r="H270" t="s">
        <v>893</v>
      </c>
      <c r="I270" t="s">
        <v>894</v>
      </c>
    </row>
    <row r="271" spans="1:9" x14ac:dyDescent="0.35">
      <c r="A271" s="3" t="s">
        <v>675</v>
      </c>
      <c r="B271" t="s">
        <v>172</v>
      </c>
      <c r="C271" t="str">
        <f>VLOOKUP($B271,'Control Summary'!$C$3:$F$229,3,FALSE)</f>
        <v>Low Emission Combustion</v>
      </c>
      <c r="D271" t="str">
        <f>VLOOKUP($B271,'Control Summary'!$C$3:$F$229,4,FALSE)</f>
        <v>Lean Burn IC Engine - Gas</v>
      </c>
      <c r="E271">
        <v>20200254</v>
      </c>
      <c r="F271" t="s">
        <v>891</v>
      </c>
      <c r="G271" t="s">
        <v>892</v>
      </c>
      <c r="H271" t="s">
        <v>893</v>
      </c>
      <c r="I271" t="s">
        <v>895</v>
      </c>
    </row>
    <row r="272" spans="1:9" x14ac:dyDescent="0.35">
      <c r="A272" s="3" t="s">
        <v>675</v>
      </c>
      <c r="B272" t="s">
        <v>172</v>
      </c>
      <c r="C272" t="str">
        <f>VLOOKUP($B272,'Control Summary'!$C$3:$F$229,3,FALSE)</f>
        <v>Low Emission Combustion</v>
      </c>
      <c r="D272" t="str">
        <f>VLOOKUP($B272,'Control Summary'!$C$3:$F$229,4,FALSE)</f>
        <v>Lean Burn IC Engine - Gas</v>
      </c>
      <c r="E272">
        <v>20200255</v>
      </c>
      <c r="F272" t="s">
        <v>891</v>
      </c>
      <c r="G272" t="s">
        <v>892</v>
      </c>
      <c r="H272" t="s">
        <v>893</v>
      </c>
      <c r="I272" t="s">
        <v>896</v>
      </c>
    </row>
    <row r="273" spans="1:9" x14ac:dyDescent="0.35">
      <c r="A273" s="3" t="s">
        <v>675</v>
      </c>
      <c r="B273" t="s">
        <v>172</v>
      </c>
      <c r="C273" t="str">
        <f>VLOOKUP($B273,'Control Summary'!$C$3:$F$229,3,FALSE)</f>
        <v>Low Emission Combustion</v>
      </c>
      <c r="D273" t="str">
        <f>VLOOKUP($B273,'Control Summary'!$C$3:$F$229,4,FALSE)</f>
        <v>Lean Burn IC Engine - Gas</v>
      </c>
      <c r="E273">
        <v>20200256</v>
      </c>
      <c r="F273" t="s">
        <v>891</v>
      </c>
      <c r="G273" t="s">
        <v>892</v>
      </c>
      <c r="H273" t="s">
        <v>893</v>
      </c>
      <c r="I273" t="s">
        <v>897</v>
      </c>
    </row>
    <row r="274" spans="1:9" x14ac:dyDescent="0.35">
      <c r="A274" s="3" t="s">
        <v>675</v>
      </c>
      <c r="B274" t="s">
        <v>172</v>
      </c>
      <c r="C274" t="str">
        <f>VLOOKUP($B274,'Control Summary'!$C$3:$F$229,3,FALSE)</f>
        <v>Low Emission Combustion</v>
      </c>
      <c r="D274" t="str">
        <f>VLOOKUP($B274,'Control Summary'!$C$3:$F$229,4,FALSE)</f>
        <v>Lean Burn IC Engine - Gas</v>
      </c>
      <c r="E274">
        <v>2310021102</v>
      </c>
      <c r="F274" t="s">
        <v>911</v>
      </c>
      <c r="G274" t="s">
        <v>912</v>
      </c>
      <c r="H274" t="s">
        <v>913</v>
      </c>
      <c r="I274" t="s">
        <v>914</v>
      </c>
    </row>
    <row r="275" spans="1:9" x14ac:dyDescent="0.35">
      <c r="A275" s="3" t="s">
        <v>675</v>
      </c>
      <c r="B275" t="s">
        <v>172</v>
      </c>
      <c r="C275" t="str">
        <f>VLOOKUP($B275,'Control Summary'!$C$3:$F$229,3,FALSE)</f>
        <v>Low Emission Combustion</v>
      </c>
      <c r="D275" t="str">
        <f>VLOOKUP($B275,'Control Summary'!$C$3:$F$229,4,FALSE)</f>
        <v>Lean Burn IC Engine - Gas</v>
      </c>
      <c r="E275">
        <v>2310021202</v>
      </c>
      <c r="F275" t="s">
        <v>911</v>
      </c>
      <c r="G275" t="s">
        <v>912</v>
      </c>
      <c r="H275" t="s">
        <v>913</v>
      </c>
      <c r="I275" t="s">
        <v>915</v>
      </c>
    </row>
    <row r="276" spans="1:9" x14ac:dyDescent="0.35">
      <c r="A276" s="3" t="s">
        <v>675</v>
      </c>
      <c r="B276" t="s">
        <v>172</v>
      </c>
      <c r="C276" t="str">
        <f>VLOOKUP($B276,'Control Summary'!$C$3:$F$229,3,FALSE)</f>
        <v>Low Emission Combustion</v>
      </c>
      <c r="D276" t="str">
        <f>VLOOKUP($B276,'Control Summary'!$C$3:$F$229,4,FALSE)</f>
        <v>Lean Burn IC Engine - Gas</v>
      </c>
      <c r="E276">
        <v>2310021251</v>
      </c>
      <c r="F276" t="s">
        <v>911</v>
      </c>
      <c r="G276" t="s">
        <v>912</v>
      </c>
      <c r="H276" t="s">
        <v>913</v>
      </c>
      <c r="I276" t="s">
        <v>916</v>
      </c>
    </row>
    <row r="277" spans="1:9" x14ac:dyDescent="0.35">
      <c r="A277" s="3" t="s">
        <v>675</v>
      </c>
      <c r="B277" t="s">
        <v>177</v>
      </c>
      <c r="C277" t="str">
        <f>VLOOKUP($B277,'Control Summary'!$C$3:$F$229,3,FALSE)</f>
        <v>Low Emission Combustion</v>
      </c>
      <c r="D277" t="str">
        <f>VLOOKUP($B277,'Control Summary'!$C$3:$F$229,4,FALSE)</f>
        <v>Lean Burn ICE - NG</v>
      </c>
      <c r="E277">
        <v>20200252</v>
      </c>
      <c r="F277" t="s">
        <v>891</v>
      </c>
      <c r="G277" t="s">
        <v>892</v>
      </c>
      <c r="H277" t="s">
        <v>893</v>
      </c>
      <c r="I277" t="s">
        <v>894</v>
      </c>
    </row>
    <row r="278" spans="1:9" x14ac:dyDescent="0.35">
      <c r="A278" s="3" t="s">
        <v>675</v>
      </c>
      <c r="B278" t="s">
        <v>177</v>
      </c>
      <c r="C278" t="str">
        <f>VLOOKUP($B278,'Control Summary'!$C$3:$F$229,3,FALSE)</f>
        <v>Low Emission Combustion</v>
      </c>
      <c r="D278" t="str">
        <f>VLOOKUP($B278,'Control Summary'!$C$3:$F$229,4,FALSE)</f>
        <v>Lean Burn ICE - NG</v>
      </c>
      <c r="E278">
        <v>20200254</v>
      </c>
      <c r="F278" t="s">
        <v>891</v>
      </c>
      <c r="G278" t="s">
        <v>892</v>
      </c>
      <c r="H278" t="s">
        <v>893</v>
      </c>
      <c r="I278" t="s">
        <v>895</v>
      </c>
    </row>
    <row r="279" spans="1:9" x14ac:dyDescent="0.35">
      <c r="A279" s="3" t="s">
        <v>675</v>
      </c>
      <c r="B279" t="s">
        <v>177</v>
      </c>
      <c r="C279" t="str">
        <f>VLOOKUP($B279,'Control Summary'!$C$3:$F$229,3,FALSE)</f>
        <v>Low Emission Combustion</v>
      </c>
      <c r="D279" t="str">
        <f>VLOOKUP($B279,'Control Summary'!$C$3:$F$229,4,FALSE)</f>
        <v>Lean Burn ICE - NG</v>
      </c>
      <c r="E279">
        <v>20200255</v>
      </c>
      <c r="F279" t="s">
        <v>891</v>
      </c>
      <c r="G279" t="s">
        <v>892</v>
      </c>
      <c r="H279" t="s">
        <v>893</v>
      </c>
      <c r="I279" t="s">
        <v>896</v>
      </c>
    </row>
    <row r="280" spans="1:9" x14ac:dyDescent="0.35">
      <c r="A280" s="3" t="s">
        <v>675</v>
      </c>
      <c r="B280" t="s">
        <v>177</v>
      </c>
      <c r="C280" t="str">
        <f>VLOOKUP($B280,'Control Summary'!$C$3:$F$229,3,FALSE)</f>
        <v>Low Emission Combustion</v>
      </c>
      <c r="D280" t="str">
        <f>VLOOKUP($B280,'Control Summary'!$C$3:$F$229,4,FALSE)</f>
        <v>Lean Burn ICE - NG</v>
      </c>
      <c r="E280">
        <v>20200256</v>
      </c>
      <c r="F280" t="s">
        <v>891</v>
      </c>
      <c r="G280" t="s">
        <v>892</v>
      </c>
      <c r="H280" t="s">
        <v>893</v>
      </c>
      <c r="I280" t="s">
        <v>897</v>
      </c>
    </row>
    <row r="281" spans="1:9" x14ac:dyDescent="0.35">
      <c r="A281" s="3" t="s">
        <v>675</v>
      </c>
      <c r="B281" t="s">
        <v>180</v>
      </c>
      <c r="C281" t="str">
        <f>VLOOKUP($B281,'Control Summary'!$C$3:$F$229,3,FALSE)</f>
        <v>Low NOx Burner and Flue Gas Recirculation</v>
      </c>
      <c r="D281" t="str">
        <f>VLOOKUP($B281,'Control Summary'!$C$3:$F$229,4,FALSE)</f>
        <v>Ammonia Prod; Feedstock Desulfurization</v>
      </c>
      <c r="E281">
        <v>30100305</v>
      </c>
      <c r="F281" t="s">
        <v>911</v>
      </c>
      <c r="G281" t="s">
        <v>975</v>
      </c>
      <c r="H281" t="s">
        <v>1015</v>
      </c>
      <c r="I281" t="s">
        <v>1016</v>
      </c>
    </row>
    <row r="282" spans="1:9" x14ac:dyDescent="0.35">
      <c r="A282" s="3" t="s">
        <v>675</v>
      </c>
      <c r="B282" t="s">
        <v>185</v>
      </c>
      <c r="C282" t="str">
        <f>VLOOKUP($B282,'Control Summary'!$C$3:$F$229,3,FALSE)</f>
        <v>Low NOx Burner and Flue Gas Recirculation</v>
      </c>
      <c r="D282" t="str">
        <f>VLOOKUP($B282,'Control Summary'!$C$3:$F$229,4,FALSE)</f>
        <v>In-Proc;Process Gas;Coke Oven/Blast Furn</v>
      </c>
      <c r="E282">
        <v>39000701</v>
      </c>
      <c r="F282" t="s">
        <v>911</v>
      </c>
      <c r="G282" t="s">
        <v>958</v>
      </c>
      <c r="H282" t="s">
        <v>903</v>
      </c>
      <c r="I282" t="s">
        <v>974</v>
      </c>
    </row>
    <row r="283" spans="1:9" x14ac:dyDescent="0.35">
      <c r="A283" s="3" t="s">
        <v>675</v>
      </c>
      <c r="B283" t="s">
        <v>185</v>
      </c>
      <c r="C283" t="str">
        <f>VLOOKUP($B283,'Control Summary'!$C$3:$F$229,3,FALSE)</f>
        <v>Low NOx Burner and Flue Gas Recirculation</v>
      </c>
      <c r="D283" t="str">
        <f>VLOOKUP($B283,'Control Summary'!$C$3:$F$229,4,FALSE)</f>
        <v>In-Proc;Process Gas;Coke Oven/Blast Furn</v>
      </c>
      <c r="E283">
        <v>39000702</v>
      </c>
      <c r="F283" t="s">
        <v>911</v>
      </c>
      <c r="G283" t="s">
        <v>958</v>
      </c>
      <c r="H283" t="s">
        <v>903</v>
      </c>
      <c r="I283" t="s">
        <v>937</v>
      </c>
    </row>
    <row r="284" spans="1:9" x14ac:dyDescent="0.35">
      <c r="A284" s="3" t="s">
        <v>675</v>
      </c>
      <c r="B284" t="s">
        <v>185</v>
      </c>
      <c r="C284" t="str">
        <f>VLOOKUP($B284,'Control Summary'!$C$3:$F$229,3,FALSE)</f>
        <v>Low NOx Burner and Flue Gas Recirculation</v>
      </c>
      <c r="D284" t="str">
        <f>VLOOKUP($B284,'Control Summary'!$C$3:$F$229,4,FALSE)</f>
        <v>In-Proc;Process Gas;Coke Oven/Blast Furn</v>
      </c>
      <c r="E284">
        <v>39000788</v>
      </c>
      <c r="F284" t="s">
        <v>911</v>
      </c>
      <c r="G284" t="s">
        <v>958</v>
      </c>
      <c r="H284" t="s">
        <v>903</v>
      </c>
      <c r="I284" t="s">
        <v>994</v>
      </c>
    </row>
    <row r="285" spans="1:9" x14ac:dyDescent="0.35">
      <c r="A285" s="3" t="s">
        <v>675</v>
      </c>
      <c r="B285" t="s">
        <v>185</v>
      </c>
      <c r="C285" t="str">
        <f>VLOOKUP($B285,'Control Summary'!$C$3:$F$229,3,FALSE)</f>
        <v>Low NOx Burner and Flue Gas Recirculation</v>
      </c>
      <c r="D285" t="str">
        <f>VLOOKUP($B285,'Control Summary'!$C$3:$F$229,4,FALSE)</f>
        <v>In-Proc;Process Gas;Coke Oven/Blast Furn</v>
      </c>
      <c r="E285">
        <v>39000797</v>
      </c>
      <c r="F285" t="s">
        <v>911</v>
      </c>
      <c r="G285" t="s">
        <v>958</v>
      </c>
      <c r="H285" t="s">
        <v>903</v>
      </c>
      <c r="I285" t="s">
        <v>994</v>
      </c>
    </row>
    <row r="286" spans="1:9" x14ac:dyDescent="0.35">
      <c r="A286" s="3" t="s">
        <v>675</v>
      </c>
      <c r="B286" t="s">
        <v>185</v>
      </c>
      <c r="C286" t="str">
        <f>VLOOKUP($B286,'Control Summary'!$C$3:$F$229,3,FALSE)</f>
        <v>Low NOx Burner and Flue Gas Recirculation</v>
      </c>
      <c r="D286" t="str">
        <f>VLOOKUP($B286,'Control Summary'!$C$3:$F$229,4,FALSE)</f>
        <v>In-Proc;Process Gas;Coke Oven/Blast Furn</v>
      </c>
      <c r="E286">
        <v>39000798</v>
      </c>
      <c r="F286" t="s">
        <v>911</v>
      </c>
      <c r="G286" t="s">
        <v>958</v>
      </c>
      <c r="H286" t="s">
        <v>903</v>
      </c>
      <c r="I286" t="s">
        <v>994</v>
      </c>
    </row>
    <row r="287" spans="1:9" x14ac:dyDescent="0.35">
      <c r="A287" s="3" t="s">
        <v>675</v>
      </c>
      <c r="B287" t="s">
        <v>185</v>
      </c>
      <c r="C287" t="str">
        <f>VLOOKUP($B287,'Control Summary'!$C$3:$F$229,3,FALSE)</f>
        <v>Low NOx Burner and Flue Gas Recirculation</v>
      </c>
      <c r="D287" t="str">
        <f>VLOOKUP($B287,'Control Summary'!$C$3:$F$229,4,FALSE)</f>
        <v>In-Proc;Process Gas;Coke Oven/Blast Furn</v>
      </c>
      <c r="E287">
        <v>39000799</v>
      </c>
      <c r="F287" t="s">
        <v>911</v>
      </c>
      <c r="G287" t="s">
        <v>958</v>
      </c>
      <c r="H287" t="s">
        <v>903</v>
      </c>
      <c r="I287" t="s">
        <v>994</v>
      </c>
    </row>
    <row r="288" spans="1:9" x14ac:dyDescent="0.35">
      <c r="A288" s="3" t="s">
        <v>675</v>
      </c>
      <c r="B288" t="s">
        <v>189</v>
      </c>
      <c r="C288" t="str">
        <f>VLOOKUP($B288,'Control Summary'!$C$3:$F$229,3,FALSE)</f>
        <v>Low NOx Burner and Flue Gas Recirculation</v>
      </c>
      <c r="D288" t="str">
        <f>VLOOKUP($B288,'Control Summary'!$C$3:$F$229,4,FALSE)</f>
        <v>Pri Cop Smel; Reverb Smelt Furn</v>
      </c>
      <c r="E288">
        <v>30300507</v>
      </c>
      <c r="F288" t="s">
        <v>911</v>
      </c>
      <c r="G288" t="s">
        <v>966</v>
      </c>
      <c r="H288" t="s">
        <v>1017</v>
      </c>
      <c r="I288" t="s">
        <v>1018</v>
      </c>
    </row>
    <row r="289" spans="1:9" x14ac:dyDescent="0.35">
      <c r="A289" s="3" t="s">
        <v>675</v>
      </c>
      <c r="B289" t="s">
        <v>192</v>
      </c>
      <c r="C289" t="str">
        <f>VLOOKUP($B289,'Control Summary'!$C$3:$F$229,3,FALSE)</f>
        <v>Low NOx Burner and Flue Gas Recirculation</v>
      </c>
      <c r="D289" t="str">
        <f>VLOOKUP($B289,'Control Summary'!$C$3:$F$229,4,FALSE)</f>
        <v>Fluid Cat Cracking Units; Cracking Unit</v>
      </c>
      <c r="E289">
        <v>30600201</v>
      </c>
      <c r="F289" t="s">
        <v>911</v>
      </c>
      <c r="G289" t="s">
        <v>971</v>
      </c>
      <c r="H289" t="s">
        <v>972</v>
      </c>
      <c r="I289" t="s">
        <v>973</v>
      </c>
    </row>
    <row r="290" spans="1:9" x14ac:dyDescent="0.35">
      <c r="A290" s="3" t="s">
        <v>675</v>
      </c>
      <c r="B290" t="s">
        <v>192</v>
      </c>
      <c r="C290" t="str">
        <f>VLOOKUP($B290,'Control Summary'!$C$3:$F$229,3,FALSE)</f>
        <v>Low NOx Burner and Flue Gas Recirculation</v>
      </c>
      <c r="D290" t="str">
        <f>VLOOKUP($B290,'Control Summary'!$C$3:$F$229,4,FALSE)</f>
        <v>Fluid Cat Cracking Units; Cracking Unit</v>
      </c>
      <c r="E290">
        <v>30600202</v>
      </c>
      <c r="F290" t="s">
        <v>911</v>
      </c>
      <c r="G290" t="s">
        <v>971</v>
      </c>
      <c r="H290" t="s">
        <v>972</v>
      </c>
      <c r="I290" t="s">
        <v>1019</v>
      </c>
    </row>
    <row r="291" spans="1:9" x14ac:dyDescent="0.35">
      <c r="A291" s="3" t="s">
        <v>675</v>
      </c>
      <c r="B291" t="s">
        <v>195</v>
      </c>
      <c r="C291" t="str">
        <f>VLOOKUP($B291,'Control Summary'!$C$3:$F$229,3,FALSE)</f>
        <v>Low NOx Burner and Flue Gas Recirculation</v>
      </c>
      <c r="D291" t="str">
        <f>VLOOKUP($B291,'Control Summary'!$C$3:$F$229,4,FALSE)</f>
        <v>Fuel Fired Equip; Process Htrs; Pro Gas</v>
      </c>
      <c r="E291">
        <v>30390004</v>
      </c>
      <c r="F291" t="s">
        <v>911</v>
      </c>
      <c r="G291" t="s">
        <v>966</v>
      </c>
      <c r="H291" t="s">
        <v>976</v>
      </c>
      <c r="I291" t="s">
        <v>1020</v>
      </c>
    </row>
    <row r="292" spans="1:9" x14ac:dyDescent="0.35">
      <c r="A292" s="3" t="s">
        <v>675</v>
      </c>
      <c r="B292" t="s">
        <v>198</v>
      </c>
      <c r="C292" t="str">
        <f>VLOOKUP($B292,'Control Summary'!$C$3:$F$229,3,FALSE)</f>
        <v>Low NOx Burner and Flue Gas Recirculation</v>
      </c>
      <c r="D292" t="str">
        <f>VLOOKUP($B292,'Control Summary'!$C$3:$F$229,4,FALSE)</f>
        <v>Ammonia - NG-Fired Reformers</v>
      </c>
      <c r="E292">
        <v>30100306</v>
      </c>
      <c r="F292" t="s">
        <v>911</v>
      </c>
      <c r="G292" t="s">
        <v>975</v>
      </c>
      <c r="H292" t="s">
        <v>1015</v>
      </c>
      <c r="I292" t="s">
        <v>1021</v>
      </c>
    </row>
    <row r="293" spans="1:9" x14ac:dyDescent="0.35">
      <c r="A293" s="3" t="s">
        <v>675</v>
      </c>
      <c r="B293" t="s">
        <v>202</v>
      </c>
      <c r="C293" t="str">
        <f>VLOOKUP($B293,'Control Summary'!$C$3:$F$229,3,FALSE)</f>
        <v>Low NOx Burner and Flue Gas Recirculation</v>
      </c>
      <c r="D293" t="str">
        <f>VLOOKUP($B293,'Control Summary'!$C$3:$F$229,4,FALSE)</f>
        <v>Ammonia - Oil-Fired Reformers</v>
      </c>
      <c r="E293">
        <v>30100307</v>
      </c>
      <c r="F293" t="s">
        <v>911</v>
      </c>
      <c r="G293" t="s">
        <v>975</v>
      </c>
      <c r="H293" t="s">
        <v>1015</v>
      </c>
      <c r="I293" t="s">
        <v>1022</v>
      </c>
    </row>
    <row r="294" spans="1:9" x14ac:dyDescent="0.35">
      <c r="A294" s="3" t="s">
        <v>675</v>
      </c>
      <c r="B294" t="s">
        <v>205</v>
      </c>
      <c r="C294" t="str">
        <f>VLOOKUP($B294,'Control Summary'!$C$3:$F$229,3,FALSE)</f>
        <v>Low NOx Burner and Flue Gas Recirculation</v>
      </c>
      <c r="D294" t="str">
        <f>VLOOKUP($B294,'Control Summary'!$C$3:$F$229,4,FALSE)</f>
        <v>ICI Boilers - Distillate Oil</v>
      </c>
      <c r="E294">
        <v>10200501</v>
      </c>
      <c r="F294" t="s">
        <v>920</v>
      </c>
      <c r="G294" t="s">
        <v>921</v>
      </c>
      <c r="H294" t="s">
        <v>922</v>
      </c>
      <c r="I294" t="s">
        <v>923</v>
      </c>
    </row>
    <row r="295" spans="1:9" x14ac:dyDescent="0.35">
      <c r="A295" s="3" t="s">
        <v>675</v>
      </c>
      <c r="B295" t="s">
        <v>205</v>
      </c>
      <c r="C295" t="str">
        <f>VLOOKUP($B295,'Control Summary'!$C$3:$F$229,3,FALSE)</f>
        <v>Low NOx Burner and Flue Gas Recirculation</v>
      </c>
      <c r="D295" t="str">
        <f>VLOOKUP($B295,'Control Summary'!$C$3:$F$229,4,FALSE)</f>
        <v>ICI Boilers - Distillate Oil</v>
      </c>
      <c r="E295">
        <v>10200502</v>
      </c>
      <c r="F295" t="s">
        <v>920</v>
      </c>
      <c r="G295" t="s">
        <v>921</v>
      </c>
      <c r="H295" t="s">
        <v>922</v>
      </c>
      <c r="I295" t="s">
        <v>924</v>
      </c>
    </row>
    <row r="296" spans="1:9" x14ac:dyDescent="0.35">
      <c r="A296" s="3" t="s">
        <v>675</v>
      </c>
      <c r="B296" t="s">
        <v>205</v>
      </c>
      <c r="C296" t="str">
        <f>VLOOKUP($B296,'Control Summary'!$C$3:$F$229,3,FALSE)</f>
        <v>Low NOx Burner and Flue Gas Recirculation</v>
      </c>
      <c r="D296" t="str">
        <f>VLOOKUP($B296,'Control Summary'!$C$3:$F$229,4,FALSE)</f>
        <v>ICI Boilers - Distillate Oil</v>
      </c>
      <c r="E296">
        <v>10200503</v>
      </c>
      <c r="F296" t="s">
        <v>920</v>
      </c>
      <c r="G296" t="s">
        <v>921</v>
      </c>
      <c r="H296" t="s">
        <v>922</v>
      </c>
      <c r="I296" t="s">
        <v>925</v>
      </c>
    </row>
    <row r="297" spans="1:9" x14ac:dyDescent="0.35">
      <c r="A297" s="3" t="s">
        <v>675</v>
      </c>
      <c r="B297" t="s">
        <v>205</v>
      </c>
      <c r="C297" t="str">
        <f>VLOOKUP($B297,'Control Summary'!$C$3:$F$229,3,FALSE)</f>
        <v>Low NOx Burner and Flue Gas Recirculation</v>
      </c>
      <c r="D297" t="str">
        <f>VLOOKUP($B297,'Control Summary'!$C$3:$F$229,4,FALSE)</f>
        <v>ICI Boilers - Distillate Oil</v>
      </c>
      <c r="E297">
        <v>10200504</v>
      </c>
      <c r="F297" t="s">
        <v>920</v>
      </c>
      <c r="G297" t="s">
        <v>921</v>
      </c>
      <c r="H297" t="s">
        <v>922</v>
      </c>
      <c r="I297" t="s">
        <v>926</v>
      </c>
    </row>
    <row r="298" spans="1:9" x14ac:dyDescent="0.35">
      <c r="A298" s="3" t="s">
        <v>675</v>
      </c>
      <c r="B298" t="s">
        <v>205</v>
      </c>
      <c r="C298" t="str">
        <f>VLOOKUP($B298,'Control Summary'!$C$3:$F$229,3,FALSE)</f>
        <v>Low NOx Burner and Flue Gas Recirculation</v>
      </c>
      <c r="D298" t="str">
        <f>VLOOKUP($B298,'Control Summary'!$C$3:$F$229,4,FALSE)</f>
        <v>ICI Boilers - Distillate Oil</v>
      </c>
      <c r="E298">
        <v>10200505</v>
      </c>
      <c r="F298" t="s">
        <v>920</v>
      </c>
      <c r="G298" t="s">
        <v>921</v>
      </c>
      <c r="H298" t="s">
        <v>922</v>
      </c>
      <c r="I298" t="s">
        <v>927</v>
      </c>
    </row>
    <row r="299" spans="1:9" x14ac:dyDescent="0.35">
      <c r="A299" s="3" t="s">
        <v>675</v>
      </c>
      <c r="B299" t="s">
        <v>205</v>
      </c>
      <c r="C299" t="str">
        <f>VLOOKUP($B299,'Control Summary'!$C$3:$F$229,3,FALSE)</f>
        <v>Low NOx Burner and Flue Gas Recirculation</v>
      </c>
      <c r="D299" t="str">
        <f>VLOOKUP($B299,'Control Summary'!$C$3:$F$229,4,FALSE)</f>
        <v>ICI Boilers - Distillate Oil</v>
      </c>
      <c r="E299">
        <v>10200506</v>
      </c>
      <c r="F299" t="s">
        <v>920</v>
      </c>
      <c r="G299" t="s">
        <v>921</v>
      </c>
      <c r="H299" t="s">
        <v>922</v>
      </c>
      <c r="I299" t="s">
        <v>928</v>
      </c>
    </row>
    <row r="300" spans="1:9" x14ac:dyDescent="0.35">
      <c r="A300" s="3" t="s">
        <v>675</v>
      </c>
      <c r="B300" t="s">
        <v>205</v>
      </c>
      <c r="C300" t="str">
        <f>VLOOKUP($B300,'Control Summary'!$C$3:$F$229,3,FALSE)</f>
        <v>Low NOx Burner and Flue Gas Recirculation</v>
      </c>
      <c r="D300" t="str">
        <f>VLOOKUP($B300,'Control Summary'!$C$3:$F$229,4,FALSE)</f>
        <v>ICI Boilers - Distillate Oil</v>
      </c>
      <c r="E300">
        <v>10300501</v>
      </c>
      <c r="F300" t="s">
        <v>920</v>
      </c>
      <c r="G300" t="s">
        <v>929</v>
      </c>
      <c r="H300" t="s">
        <v>922</v>
      </c>
      <c r="I300" t="s">
        <v>923</v>
      </c>
    </row>
    <row r="301" spans="1:9" x14ac:dyDescent="0.35">
      <c r="A301" s="3" t="s">
        <v>675</v>
      </c>
      <c r="B301" t="s">
        <v>205</v>
      </c>
      <c r="C301" t="str">
        <f>VLOOKUP($B301,'Control Summary'!$C$3:$F$229,3,FALSE)</f>
        <v>Low NOx Burner and Flue Gas Recirculation</v>
      </c>
      <c r="D301" t="str">
        <f>VLOOKUP($B301,'Control Summary'!$C$3:$F$229,4,FALSE)</f>
        <v>ICI Boilers - Distillate Oil</v>
      </c>
      <c r="E301">
        <v>10300502</v>
      </c>
      <c r="F301" t="s">
        <v>920</v>
      </c>
      <c r="G301" t="s">
        <v>929</v>
      </c>
      <c r="H301" t="s">
        <v>922</v>
      </c>
      <c r="I301" t="s">
        <v>924</v>
      </c>
    </row>
    <row r="302" spans="1:9" x14ac:dyDescent="0.35">
      <c r="A302" s="3" t="s">
        <v>675</v>
      </c>
      <c r="B302" t="s">
        <v>205</v>
      </c>
      <c r="C302" t="str">
        <f>VLOOKUP($B302,'Control Summary'!$C$3:$F$229,3,FALSE)</f>
        <v>Low NOx Burner and Flue Gas Recirculation</v>
      </c>
      <c r="D302" t="str">
        <f>VLOOKUP($B302,'Control Summary'!$C$3:$F$229,4,FALSE)</f>
        <v>ICI Boilers - Distillate Oil</v>
      </c>
      <c r="E302">
        <v>10300503</v>
      </c>
      <c r="F302" t="s">
        <v>920</v>
      </c>
      <c r="G302" t="s">
        <v>929</v>
      </c>
      <c r="H302" t="s">
        <v>922</v>
      </c>
      <c r="I302" t="s">
        <v>925</v>
      </c>
    </row>
    <row r="303" spans="1:9" x14ac:dyDescent="0.35">
      <c r="A303" s="3" t="s">
        <v>675</v>
      </c>
      <c r="B303" t="s">
        <v>205</v>
      </c>
      <c r="C303" t="str">
        <f>VLOOKUP($B303,'Control Summary'!$C$3:$F$229,3,FALSE)</f>
        <v>Low NOx Burner and Flue Gas Recirculation</v>
      </c>
      <c r="D303" t="str">
        <f>VLOOKUP($B303,'Control Summary'!$C$3:$F$229,4,FALSE)</f>
        <v>ICI Boilers - Distillate Oil</v>
      </c>
      <c r="E303">
        <v>10300504</v>
      </c>
      <c r="F303" t="s">
        <v>920</v>
      </c>
      <c r="G303" t="s">
        <v>929</v>
      </c>
      <c r="H303" t="s">
        <v>922</v>
      </c>
      <c r="I303" t="s">
        <v>926</v>
      </c>
    </row>
    <row r="304" spans="1:9" x14ac:dyDescent="0.35">
      <c r="A304" s="3" t="s">
        <v>675</v>
      </c>
      <c r="B304" t="s">
        <v>205</v>
      </c>
      <c r="C304" t="str">
        <f>VLOOKUP($B304,'Control Summary'!$C$3:$F$229,3,FALSE)</f>
        <v>Low NOx Burner and Flue Gas Recirculation</v>
      </c>
      <c r="D304" t="str">
        <f>VLOOKUP($B304,'Control Summary'!$C$3:$F$229,4,FALSE)</f>
        <v>ICI Boilers - Distillate Oil</v>
      </c>
      <c r="E304">
        <v>10300505</v>
      </c>
      <c r="F304" t="s">
        <v>920</v>
      </c>
      <c r="G304" t="s">
        <v>929</v>
      </c>
      <c r="H304" t="s">
        <v>922</v>
      </c>
      <c r="I304" t="s">
        <v>928</v>
      </c>
    </row>
    <row r="305" spans="1:9" x14ac:dyDescent="0.35">
      <c r="A305" s="3" t="s">
        <v>675</v>
      </c>
      <c r="B305" t="s">
        <v>208</v>
      </c>
      <c r="C305" t="str">
        <f>VLOOKUP($B305,'Control Summary'!$C$3:$F$229,3,FALSE)</f>
        <v>Low NOx Burner and Flue Gas Recirculation</v>
      </c>
      <c r="D305" t="str">
        <f>VLOOKUP($B305,'Control Summary'!$C$3:$F$229,4,FALSE)</f>
        <v>ICI Boilers - LPG</v>
      </c>
      <c r="E305">
        <v>10201001</v>
      </c>
      <c r="F305" t="s">
        <v>920</v>
      </c>
      <c r="G305" t="s">
        <v>921</v>
      </c>
      <c r="H305" t="s">
        <v>930</v>
      </c>
      <c r="I305" t="s">
        <v>931</v>
      </c>
    </row>
    <row r="306" spans="1:9" x14ac:dyDescent="0.35">
      <c r="A306" s="3" t="s">
        <v>675</v>
      </c>
      <c r="B306" t="s">
        <v>208</v>
      </c>
      <c r="C306" t="str">
        <f>VLOOKUP($B306,'Control Summary'!$C$3:$F$229,3,FALSE)</f>
        <v>Low NOx Burner and Flue Gas Recirculation</v>
      </c>
      <c r="D306" t="str">
        <f>VLOOKUP($B306,'Control Summary'!$C$3:$F$229,4,FALSE)</f>
        <v>ICI Boilers - LPG</v>
      </c>
      <c r="E306">
        <v>10201002</v>
      </c>
      <c r="F306" t="s">
        <v>920</v>
      </c>
      <c r="G306" t="s">
        <v>921</v>
      </c>
      <c r="H306" t="s">
        <v>930</v>
      </c>
      <c r="I306" t="s">
        <v>932</v>
      </c>
    </row>
    <row r="307" spans="1:9" x14ac:dyDescent="0.35">
      <c r="A307" s="3" t="s">
        <v>675</v>
      </c>
      <c r="B307" t="s">
        <v>208</v>
      </c>
      <c r="C307" t="str">
        <f>VLOOKUP($B307,'Control Summary'!$C$3:$F$229,3,FALSE)</f>
        <v>Low NOx Burner and Flue Gas Recirculation</v>
      </c>
      <c r="D307" t="str">
        <f>VLOOKUP($B307,'Control Summary'!$C$3:$F$229,4,FALSE)</f>
        <v>ICI Boilers - LPG</v>
      </c>
      <c r="E307">
        <v>10301001</v>
      </c>
      <c r="F307" t="s">
        <v>920</v>
      </c>
      <c r="G307" t="s">
        <v>929</v>
      </c>
      <c r="H307" t="s">
        <v>930</v>
      </c>
      <c r="I307" t="s">
        <v>931</v>
      </c>
    </row>
    <row r="308" spans="1:9" x14ac:dyDescent="0.35">
      <c r="A308" s="3" t="s">
        <v>675</v>
      </c>
      <c r="B308" t="s">
        <v>208</v>
      </c>
      <c r="C308" t="str">
        <f>VLOOKUP($B308,'Control Summary'!$C$3:$F$229,3,FALSE)</f>
        <v>Low NOx Burner and Flue Gas Recirculation</v>
      </c>
      <c r="D308" t="str">
        <f>VLOOKUP($B308,'Control Summary'!$C$3:$F$229,4,FALSE)</f>
        <v>ICI Boilers - LPG</v>
      </c>
      <c r="E308">
        <v>10301002</v>
      </c>
      <c r="F308" t="s">
        <v>920</v>
      </c>
      <c r="G308" t="s">
        <v>929</v>
      </c>
      <c r="H308" t="s">
        <v>930</v>
      </c>
      <c r="I308" t="s">
        <v>932</v>
      </c>
    </row>
    <row r="309" spans="1:9" x14ac:dyDescent="0.35">
      <c r="A309" s="3" t="s">
        <v>675</v>
      </c>
      <c r="B309" t="s">
        <v>211</v>
      </c>
      <c r="C309" t="str">
        <f>VLOOKUP($B309,'Control Summary'!$C$3:$F$229,3,FALSE)</f>
        <v>Low NOx Burner and Flue Gas Recirculation</v>
      </c>
      <c r="D309" t="str">
        <f>VLOOKUP($B309,'Control Summary'!$C$3:$F$229,4,FALSE)</f>
        <v>ICI Boilers - Natural Gas</v>
      </c>
      <c r="E309">
        <v>10200601</v>
      </c>
      <c r="F309" t="s">
        <v>920</v>
      </c>
      <c r="G309" t="s">
        <v>921</v>
      </c>
      <c r="H309" t="s">
        <v>893</v>
      </c>
      <c r="I309" t="s">
        <v>933</v>
      </c>
    </row>
    <row r="310" spans="1:9" x14ac:dyDescent="0.35">
      <c r="A310" s="3" t="s">
        <v>675</v>
      </c>
      <c r="B310" t="s">
        <v>211</v>
      </c>
      <c r="C310" t="str">
        <f>VLOOKUP($B310,'Control Summary'!$C$3:$F$229,3,FALSE)</f>
        <v>Low NOx Burner and Flue Gas Recirculation</v>
      </c>
      <c r="D310" t="str">
        <f>VLOOKUP($B310,'Control Summary'!$C$3:$F$229,4,FALSE)</f>
        <v>ICI Boilers - Natural Gas</v>
      </c>
      <c r="E310">
        <v>10200602</v>
      </c>
      <c r="F310" t="s">
        <v>920</v>
      </c>
      <c r="G310" t="s">
        <v>921</v>
      </c>
      <c r="H310" t="s">
        <v>893</v>
      </c>
      <c r="I310" t="s">
        <v>924</v>
      </c>
    </row>
    <row r="311" spans="1:9" x14ac:dyDescent="0.35">
      <c r="A311" s="3" t="s">
        <v>675</v>
      </c>
      <c r="B311" t="s">
        <v>211</v>
      </c>
      <c r="C311" t="str">
        <f>VLOOKUP($B311,'Control Summary'!$C$3:$F$229,3,FALSE)</f>
        <v>Low NOx Burner and Flue Gas Recirculation</v>
      </c>
      <c r="D311" t="str">
        <f>VLOOKUP($B311,'Control Summary'!$C$3:$F$229,4,FALSE)</f>
        <v>ICI Boilers - Natural Gas</v>
      </c>
      <c r="E311">
        <v>10200603</v>
      </c>
      <c r="F311" t="s">
        <v>920</v>
      </c>
      <c r="G311" t="s">
        <v>921</v>
      </c>
      <c r="H311" t="s">
        <v>893</v>
      </c>
      <c r="I311" t="s">
        <v>925</v>
      </c>
    </row>
    <row r="312" spans="1:9" x14ac:dyDescent="0.35">
      <c r="A312" s="3" t="s">
        <v>675</v>
      </c>
      <c r="B312" t="s">
        <v>211</v>
      </c>
      <c r="C312" t="str">
        <f>VLOOKUP($B312,'Control Summary'!$C$3:$F$229,3,FALSE)</f>
        <v>Low NOx Burner and Flue Gas Recirculation</v>
      </c>
      <c r="D312" t="str">
        <f>VLOOKUP($B312,'Control Summary'!$C$3:$F$229,4,FALSE)</f>
        <v>ICI Boilers - Natural Gas</v>
      </c>
      <c r="E312">
        <v>10200604</v>
      </c>
      <c r="F312" t="s">
        <v>920</v>
      </c>
      <c r="G312" t="s">
        <v>921</v>
      </c>
      <c r="H312" t="s">
        <v>893</v>
      </c>
      <c r="I312" t="s">
        <v>927</v>
      </c>
    </row>
    <row r="313" spans="1:9" x14ac:dyDescent="0.35">
      <c r="A313" s="3" t="s">
        <v>675</v>
      </c>
      <c r="B313" t="s">
        <v>211</v>
      </c>
      <c r="C313" t="str">
        <f>VLOOKUP($B313,'Control Summary'!$C$3:$F$229,3,FALSE)</f>
        <v>Low NOx Burner and Flue Gas Recirculation</v>
      </c>
      <c r="D313" t="str">
        <f>VLOOKUP($B313,'Control Summary'!$C$3:$F$229,4,FALSE)</f>
        <v>ICI Boilers - Natural Gas</v>
      </c>
      <c r="E313">
        <v>10201401</v>
      </c>
      <c r="F313" t="s">
        <v>920</v>
      </c>
      <c r="G313" t="s">
        <v>921</v>
      </c>
      <c r="H313" t="s">
        <v>934</v>
      </c>
      <c r="I313" t="s">
        <v>893</v>
      </c>
    </row>
    <row r="314" spans="1:9" x14ac:dyDescent="0.35">
      <c r="A314" s="3" t="s">
        <v>675</v>
      </c>
      <c r="B314" t="s">
        <v>211</v>
      </c>
      <c r="C314" t="str">
        <f>VLOOKUP($B314,'Control Summary'!$C$3:$F$229,3,FALSE)</f>
        <v>Low NOx Burner and Flue Gas Recirculation</v>
      </c>
      <c r="D314" t="str">
        <f>VLOOKUP($B314,'Control Summary'!$C$3:$F$229,4,FALSE)</f>
        <v>ICI Boilers - Natural Gas</v>
      </c>
      <c r="E314">
        <v>10300601</v>
      </c>
      <c r="F314" t="s">
        <v>920</v>
      </c>
      <c r="G314" t="s">
        <v>929</v>
      </c>
      <c r="H314" t="s">
        <v>893</v>
      </c>
      <c r="I314" t="s">
        <v>933</v>
      </c>
    </row>
    <row r="315" spans="1:9" x14ac:dyDescent="0.35">
      <c r="A315" s="3" t="s">
        <v>675</v>
      </c>
      <c r="B315" t="s">
        <v>211</v>
      </c>
      <c r="C315" t="str">
        <f>VLOOKUP($B315,'Control Summary'!$C$3:$F$229,3,FALSE)</f>
        <v>Low NOx Burner and Flue Gas Recirculation</v>
      </c>
      <c r="D315" t="str">
        <f>VLOOKUP($B315,'Control Summary'!$C$3:$F$229,4,FALSE)</f>
        <v>ICI Boilers - Natural Gas</v>
      </c>
      <c r="E315">
        <v>10300602</v>
      </c>
      <c r="F315" t="s">
        <v>920</v>
      </c>
      <c r="G315" t="s">
        <v>929</v>
      </c>
      <c r="H315" t="s">
        <v>893</v>
      </c>
      <c r="I315" t="s">
        <v>924</v>
      </c>
    </row>
    <row r="316" spans="1:9" x14ac:dyDescent="0.35">
      <c r="A316" s="3" t="s">
        <v>675</v>
      </c>
      <c r="B316" t="s">
        <v>211</v>
      </c>
      <c r="C316" t="str">
        <f>VLOOKUP($B316,'Control Summary'!$C$3:$F$229,3,FALSE)</f>
        <v>Low NOx Burner and Flue Gas Recirculation</v>
      </c>
      <c r="D316" t="str">
        <f>VLOOKUP($B316,'Control Summary'!$C$3:$F$229,4,FALSE)</f>
        <v>ICI Boilers - Natural Gas</v>
      </c>
      <c r="E316">
        <v>10300603</v>
      </c>
      <c r="F316" t="s">
        <v>920</v>
      </c>
      <c r="G316" t="s">
        <v>929</v>
      </c>
      <c r="H316" t="s">
        <v>893</v>
      </c>
      <c r="I316" t="s">
        <v>925</v>
      </c>
    </row>
    <row r="317" spans="1:9" x14ac:dyDescent="0.35">
      <c r="A317" s="3" t="s">
        <v>675</v>
      </c>
      <c r="B317" t="s">
        <v>213</v>
      </c>
      <c r="C317" t="str">
        <f>VLOOKUP($B317,'Control Summary'!$C$3:$F$229,3,FALSE)</f>
        <v>Low NOx Burner and Flue Gas Recirculation</v>
      </c>
      <c r="D317" t="str">
        <f>VLOOKUP($B317,'Control Summary'!$C$3:$F$229,4,FALSE)</f>
        <v>ICI Boilers - Process Gas</v>
      </c>
      <c r="E317">
        <v>10200701</v>
      </c>
      <c r="F317" t="s">
        <v>920</v>
      </c>
      <c r="G317" t="s">
        <v>921</v>
      </c>
      <c r="H317" t="s">
        <v>903</v>
      </c>
      <c r="I317" t="s">
        <v>935</v>
      </c>
    </row>
    <row r="318" spans="1:9" x14ac:dyDescent="0.35">
      <c r="A318" s="3" t="s">
        <v>675</v>
      </c>
      <c r="B318" t="s">
        <v>213</v>
      </c>
      <c r="C318" t="str">
        <f>VLOOKUP($B318,'Control Summary'!$C$3:$F$229,3,FALSE)</f>
        <v>Low NOx Burner and Flue Gas Recirculation</v>
      </c>
      <c r="D318" t="str">
        <f>VLOOKUP($B318,'Control Summary'!$C$3:$F$229,4,FALSE)</f>
        <v>ICI Boilers - Process Gas</v>
      </c>
      <c r="E318">
        <v>10200704</v>
      </c>
      <c r="F318" t="s">
        <v>920</v>
      </c>
      <c r="G318" t="s">
        <v>921</v>
      </c>
      <c r="H318" t="s">
        <v>903</v>
      </c>
      <c r="I318" t="s">
        <v>936</v>
      </c>
    </row>
    <row r="319" spans="1:9" x14ac:dyDescent="0.35">
      <c r="A319" s="3" t="s">
        <v>675</v>
      </c>
      <c r="B319" t="s">
        <v>213</v>
      </c>
      <c r="C319" t="str">
        <f>VLOOKUP($B319,'Control Summary'!$C$3:$F$229,3,FALSE)</f>
        <v>Low NOx Burner and Flue Gas Recirculation</v>
      </c>
      <c r="D319" t="str">
        <f>VLOOKUP($B319,'Control Summary'!$C$3:$F$229,4,FALSE)</f>
        <v>ICI Boilers - Process Gas</v>
      </c>
      <c r="E319">
        <v>10200707</v>
      </c>
      <c r="F319" t="s">
        <v>920</v>
      </c>
      <c r="G319" t="s">
        <v>921</v>
      </c>
      <c r="H319" t="s">
        <v>903</v>
      </c>
      <c r="I319" t="s">
        <v>937</v>
      </c>
    </row>
    <row r="320" spans="1:9" x14ac:dyDescent="0.35">
      <c r="A320" s="3" t="s">
        <v>675</v>
      </c>
      <c r="B320" t="s">
        <v>213</v>
      </c>
      <c r="C320" t="str">
        <f>VLOOKUP($B320,'Control Summary'!$C$3:$F$229,3,FALSE)</f>
        <v>Low NOx Burner and Flue Gas Recirculation</v>
      </c>
      <c r="D320" t="str">
        <f>VLOOKUP($B320,'Control Summary'!$C$3:$F$229,4,FALSE)</f>
        <v>ICI Boilers - Process Gas</v>
      </c>
      <c r="E320">
        <v>10200710</v>
      </c>
      <c r="F320" t="s">
        <v>920</v>
      </c>
      <c r="G320" t="s">
        <v>921</v>
      </c>
      <c r="H320" t="s">
        <v>903</v>
      </c>
      <c r="I320" t="s">
        <v>927</v>
      </c>
    </row>
    <row r="321" spans="1:9" x14ac:dyDescent="0.35">
      <c r="A321" s="3" t="s">
        <v>675</v>
      </c>
      <c r="B321" t="s">
        <v>213</v>
      </c>
      <c r="C321" t="str">
        <f>VLOOKUP($B321,'Control Summary'!$C$3:$F$229,3,FALSE)</f>
        <v>Low NOx Burner and Flue Gas Recirculation</v>
      </c>
      <c r="D321" t="str">
        <f>VLOOKUP($B321,'Control Summary'!$C$3:$F$229,4,FALSE)</f>
        <v>ICI Boilers - Process Gas</v>
      </c>
      <c r="E321">
        <v>10200799</v>
      </c>
      <c r="F321" t="s">
        <v>920</v>
      </c>
      <c r="G321" t="s">
        <v>921</v>
      </c>
      <c r="H321" t="s">
        <v>903</v>
      </c>
      <c r="I321" t="s">
        <v>938</v>
      </c>
    </row>
    <row r="322" spans="1:9" x14ac:dyDescent="0.35">
      <c r="A322" s="3" t="s">
        <v>675</v>
      </c>
      <c r="B322" t="s">
        <v>213</v>
      </c>
      <c r="C322" t="str">
        <f>VLOOKUP($B322,'Control Summary'!$C$3:$F$229,3,FALSE)</f>
        <v>Low NOx Burner and Flue Gas Recirculation</v>
      </c>
      <c r="D322" t="str">
        <f>VLOOKUP($B322,'Control Summary'!$C$3:$F$229,4,FALSE)</f>
        <v>ICI Boilers - Process Gas</v>
      </c>
      <c r="E322">
        <v>10201402</v>
      </c>
      <c r="F322" t="s">
        <v>920</v>
      </c>
      <c r="G322" t="s">
        <v>921</v>
      </c>
      <c r="H322" t="s">
        <v>934</v>
      </c>
      <c r="I322" t="s">
        <v>903</v>
      </c>
    </row>
    <row r="323" spans="1:9" x14ac:dyDescent="0.35">
      <c r="A323" s="3" t="s">
        <v>675</v>
      </c>
      <c r="B323" t="s">
        <v>213</v>
      </c>
      <c r="C323" t="str">
        <f>VLOOKUP($B323,'Control Summary'!$C$3:$F$229,3,FALSE)</f>
        <v>Low NOx Burner and Flue Gas Recirculation</v>
      </c>
      <c r="D323" t="str">
        <f>VLOOKUP($B323,'Control Summary'!$C$3:$F$229,4,FALSE)</f>
        <v>ICI Boilers - Process Gas</v>
      </c>
      <c r="E323">
        <v>10300701</v>
      </c>
      <c r="F323" t="s">
        <v>920</v>
      </c>
      <c r="G323" t="s">
        <v>929</v>
      </c>
      <c r="H323" t="s">
        <v>903</v>
      </c>
      <c r="I323" t="s">
        <v>939</v>
      </c>
    </row>
    <row r="324" spans="1:9" x14ac:dyDescent="0.35">
      <c r="A324" s="3" t="s">
        <v>675</v>
      </c>
      <c r="B324" t="s">
        <v>213</v>
      </c>
      <c r="C324" t="str">
        <f>VLOOKUP($B324,'Control Summary'!$C$3:$F$229,3,FALSE)</f>
        <v>Low NOx Burner and Flue Gas Recirculation</v>
      </c>
      <c r="D324" t="str">
        <f>VLOOKUP($B324,'Control Summary'!$C$3:$F$229,4,FALSE)</f>
        <v>ICI Boilers - Process Gas</v>
      </c>
      <c r="E324">
        <v>10300799</v>
      </c>
      <c r="F324" t="s">
        <v>920</v>
      </c>
      <c r="G324" t="s">
        <v>929</v>
      </c>
      <c r="H324" t="s">
        <v>903</v>
      </c>
      <c r="I324" t="s">
        <v>940</v>
      </c>
    </row>
    <row r="325" spans="1:9" x14ac:dyDescent="0.35">
      <c r="A325" s="3" t="s">
        <v>675</v>
      </c>
      <c r="B325" t="s">
        <v>216</v>
      </c>
      <c r="C325" t="str">
        <f>VLOOKUP($B325,'Control Summary'!$C$3:$F$229,3,FALSE)</f>
        <v>Low NOx Burner and Flue Gas Recirculation</v>
      </c>
      <c r="D325" t="str">
        <f>VLOOKUP($B325,'Control Summary'!$C$3:$F$229,4,FALSE)</f>
        <v>ICI Boilers - Residual Oil</v>
      </c>
      <c r="E325">
        <v>10200401</v>
      </c>
      <c r="F325" t="s">
        <v>920</v>
      </c>
      <c r="G325" t="s">
        <v>921</v>
      </c>
      <c r="H325" t="s">
        <v>941</v>
      </c>
      <c r="I325" t="s">
        <v>942</v>
      </c>
    </row>
    <row r="326" spans="1:9" x14ac:dyDescent="0.35">
      <c r="A326" s="3" t="s">
        <v>675</v>
      </c>
      <c r="B326" t="s">
        <v>216</v>
      </c>
      <c r="C326" t="str">
        <f>VLOOKUP($B326,'Control Summary'!$C$3:$F$229,3,FALSE)</f>
        <v>Low NOx Burner and Flue Gas Recirculation</v>
      </c>
      <c r="D326" t="str">
        <f>VLOOKUP($B326,'Control Summary'!$C$3:$F$229,4,FALSE)</f>
        <v>ICI Boilers - Residual Oil</v>
      </c>
      <c r="E326">
        <v>10200402</v>
      </c>
      <c r="F326" t="s">
        <v>920</v>
      </c>
      <c r="G326" t="s">
        <v>921</v>
      </c>
      <c r="H326" t="s">
        <v>941</v>
      </c>
      <c r="I326" t="s">
        <v>924</v>
      </c>
    </row>
    <row r="327" spans="1:9" x14ac:dyDescent="0.35">
      <c r="A327" s="3" t="s">
        <v>675</v>
      </c>
      <c r="B327" t="s">
        <v>216</v>
      </c>
      <c r="C327" t="str">
        <f>VLOOKUP($B327,'Control Summary'!$C$3:$F$229,3,FALSE)</f>
        <v>Low NOx Burner and Flue Gas Recirculation</v>
      </c>
      <c r="D327" t="str">
        <f>VLOOKUP($B327,'Control Summary'!$C$3:$F$229,4,FALSE)</f>
        <v>ICI Boilers - Residual Oil</v>
      </c>
      <c r="E327">
        <v>10200403</v>
      </c>
      <c r="F327" t="s">
        <v>920</v>
      </c>
      <c r="G327" t="s">
        <v>921</v>
      </c>
      <c r="H327" t="s">
        <v>941</v>
      </c>
      <c r="I327" t="s">
        <v>925</v>
      </c>
    </row>
    <row r="328" spans="1:9" x14ac:dyDescent="0.35">
      <c r="A328" s="3" t="s">
        <v>675</v>
      </c>
      <c r="B328" t="s">
        <v>216</v>
      </c>
      <c r="C328" t="str">
        <f>VLOOKUP($B328,'Control Summary'!$C$3:$F$229,3,FALSE)</f>
        <v>Low NOx Burner and Flue Gas Recirculation</v>
      </c>
      <c r="D328" t="str">
        <f>VLOOKUP($B328,'Control Summary'!$C$3:$F$229,4,FALSE)</f>
        <v>ICI Boilers - Residual Oil</v>
      </c>
      <c r="E328">
        <v>10200404</v>
      </c>
      <c r="F328" t="s">
        <v>920</v>
      </c>
      <c r="G328" t="s">
        <v>921</v>
      </c>
      <c r="H328" t="s">
        <v>941</v>
      </c>
      <c r="I328" t="s">
        <v>943</v>
      </c>
    </row>
    <row r="329" spans="1:9" x14ac:dyDescent="0.35">
      <c r="A329" s="3" t="s">
        <v>675</v>
      </c>
      <c r="B329" t="s">
        <v>216</v>
      </c>
      <c r="C329" t="str">
        <f>VLOOKUP($B329,'Control Summary'!$C$3:$F$229,3,FALSE)</f>
        <v>Low NOx Burner and Flue Gas Recirculation</v>
      </c>
      <c r="D329" t="str">
        <f>VLOOKUP($B329,'Control Summary'!$C$3:$F$229,4,FALSE)</f>
        <v>ICI Boilers - Residual Oil</v>
      </c>
      <c r="E329">
        <v>10200405</v>
      </c>
      <c r="F329" t="s">
        <v>920</v>
      </c>
      <c r="G329" t="s">
        <v>921</v>
      </c>
      <c r="H329" t="s">
        <v>941</v>
      </c>
      <c r="I329" t="s">
        <v>927</v>
      </c>
    </row>
    <row r="330" spans="1:9" x14ac:dyDescent="0.35">
      <c r="A330" s="3" t="s">
        <v>675</v>
      </c>
      <c r="B330" t="s">
        <v>216</v>
      </c>
      <c r="C330" t="str">
        <f>VLOOKUP($B330,'Control Summary'!$C$3:$F$229,3,FALSE)</f>
        <v>Low NOx Burner and Flue Gas Recirculation</v>
      </c>
      <c r="D330" t="str">
        <f>VLOOKUP($B330,'Control Summary'!$C$3:$F$229,4,FALSE)</f>
        <v>ICI Boilers - Residual Oil</v>
      </c>
      <c r="E330">
        <v>10200406</v>
      </c>
      <c r="F330" t="s">
        <v>920</v>
      </c>
      <c r="G330" t="s">
        <v>921</v>
      </c>
      <c r="H330" t="s">
        <v>941</v>
      </c>
      <c r="I330" t="s">
        <v>928</v>
      </c>
    </row>
    <row r="331" spans="1:9" x14ac:dyDescent="0.35">
      <c r="A331" s="3" t="s">
        <v>675</v>
      </c>
      <c r="B331" t="s">
        <v>216</v>
      </c>
      <c r="C331" t="str">
        <f>VLOOKUP($B331,'Control Summary'!$C$3:$F$229,3,FALSE)</f>
        <v>Low NOx Burner and Flue Gas Recirculation</v>
      </c>
      <c r="D331" t="str">
        <f>VLOOKUP($B331,'Control Summary'!$C$3:$F$229,4,FALSE)</f>
        <v>ICI Boilers - Residual Oil</v>
      </c>
      <c r="E331">
        <v>10201404</v>
      </c>
      <c r="F331" t="s">
        <v>920</v>
      </c>
      <c r="G331" t="s">
        <v>921</v>
      </c>
      <c r="H331" t="s">
        <v>934</v>
      </c>
      <c r="I331" t="s">
        <v>941</v>
      </c>
    </row>
    <row r="332" spans="1:9" x14ac:dyDescent="0.35">
      <c r="A332" s="3" t="s">
        <v>675</v>
      </c>
      <c r="B332" t="s">
        <v>216</v>
      </c>
      <c r="C332" t="str">
        <f>VLOOKUP($B332,'Control Summary'!$C$3:$F$229,3,FALSE)</f>
        <v>Low NOx Burner and Flue Gas Recirculation</v>
      </c>
      <c r="D332" t="str">
        <f>VLOOKUP($B332,'Control Summary'!$C$3:$F$229,4,FALSE)</f>
        <v>ICI Boilers - Residual Oil</v>
      </c>
      <c r="E332">
        <v>10300401</v>
      </c>
      <c r="F332" t="s">
        <v>920</v>
      </c>
      <c r="G332" t="s">
        <v>929</v>
      </c>
      <c r="H332" t="s">
        <v>941</v>
      </c>
      <c r="I332" t="s">
        <v>944</v>
      </c>
    </row>
    <row r="333" spans="1:9" x14ac:dyDescent="0.35">
      <c r="A333" s="3" t="s">
        <v>675</v>
      </c>
      <c r="B333" t="s">
        <v>216</v>
      </c>
      <c r="C333" t="str">
        <f>VLOOKUP($B333,'Control Summary'!$C$3:$F$229,3,FALSE)</f>
        <v>Low NOx Burner and Flue Gas Recirculation</v>
      </c>
      <c r="D333" t="str">
        <f>VLOOKUP($B333,'Control Summary'!$C$3:$F$229,4,FALSE)</f>
        <v>ICI Boilers - Residual Oil</v>
      </c>
      <c r="E333">
        <v>10300402</v>
      </c>
      <c r="F333" t="s">
        <v>920</v>
      </c>
      <c r="G333" t="s">
        <v>929</v>
      </c>
      <c r="H333" t="s">
        <v>941</v>
      </c>
      <c r="I333" t="s">
        <v>924</v>
      </c>
    </row>
    <row r="334" spans="1:9" x14ac:dyDescent="0.35">
      <c r="A334" s="3" t="s">
        <v>675</v>
      </c>
      <c r="B334" t="s">
        <v>216</v>
      </c>
      <c r="C334" t="str">
        <f>VLOOKUP($B334,'Control Summary'!$C$3:$F$229,3,FALSE)</f>
        <v>Low NOx Burner and Flue Gas Recirculation</v>
      </c>
      <c r="D334" t="str">
        <f>VLOOKUP($B334,'Control Summary'!$C$3:$F$229,4,FALSE)</f>
        <v>ICI Boilers - Residual Oil</v>
      </c>
      <c r="E334">
        <v>10300403</v>
      </c>
      <c r="F334" t="s">
        <v>920</v>
      </c>
      <c r="G334" t="s">
        <v>929</v>
      </c>
      <c r="H334" t="s">
        <v>941</v>
      </c>
      <c r="I334" t="s">
        <v>925</v>
      </c>
    </row>
    <row r="335" spans="1:9" x14ac:dyDescent="0.35">
      <c r="A335" s="3" t="s">
        <v>675</v>
      </c>
      <c r="B335" t="s">
        <v>216</v>
      </c>
      <c r="C335" t="str">
        <f>VLOOKUP($B335,'Control Summary'!$C$3:$F$229,3,FALSE)</f>
        <v>Low NOx Burner and Flue Gas Recirculation</v>
      </c>
      <c r="D335" t="str">
        <f>VLOOKUP($B335,'Control Summary'!$C$3:$F$229,4,FALSE)</f>
        <v>ICI Boilers - Residual Oil</v>
      </c>
      <c r="E335">
        <v>10300404</v>
      </c>
      <c r="F335" t="s">
        <v>920</v>
      </c>
      <c r="G335" t="s">
        <v>929</v>
      </c>
      <c r="H335" t="s">
        <v>941</v>
      </c>
      <c r="I335" t="s">
        <v>943</v>
      </c>
    </row>
    <row r="336" spans="1:9" x14ac:dyDescent="0.35">
      <c r="A336" s="3" t="s">
        <v>675</v>
      </c>
      <c r="B336" t="s">
        <v>216</v>
      </c>
      <c r="C336" t="str">
        <f>VLOOKUP($B336,'Control Summary'!$C$3:$F$229,3,FALSE)</f>
        <v>Low NOx Burner and Flue Gas Recirculation</v>
      </c>
      <c r="D336" t="str">
        <f>VLOOKUP($B336,'Control Summary'!$C$3:$F$229,4,FALSE)</f>
        <v>ICI Boilers - Residual Oil</v>
      </c>
      <c r="E336">
        <v>10300405</v>
      </c>
      <c r="F336" t="s">
        <v>920</v>
      </c>
      <c r="G336" t="s">
        <v>929</v>
      </c>
      <c r="H336" t="s">
        <v>941</v>
      </c>
      <c r="I336" t="s">
        <v>928</v>
      </c>
    </row>
    <row r="337" spans="1:9" x14ac:dyDescent="0.35">
      <c r="A337" s="3" t="s">
        <v>675</v>
      </c>
      <c r="B337" t="s">
        <v>218</v>
      </c>
      <c r="C337" t="str">
        <f>VLOOKUP($B337,'Control Summary'!$C$3:$F$229,3,FALSE)</f>
        <v>Low NOx Burner and Flue Gas Recirculation</v>
      </c>
      <c r="D337" t="str">
        <f>VLOOKUP($B337,'Control Summary'!$C$3:$F$229,4,FALSE)</f>
        <v>Iron and Steel Production; Blast Heating or Reheating</v>
      </c>
      <c r="E337">
        <v>30300824</v>
      </c>
      <c r="F337" t="s">
        <v>911</v>
      </c>
      <c r="G337" t="s">
        <v>966</v>
      </c>
      <c r="H337" t="s">
        <v>1023</v>
      </c>
      <c r="I337" t="s">
        <v>1024</v>
      </c>
    </row>
    <row r="338" spans="1:9" x14ac:dyDescent="0.35">
      <c r="A338" s="3" t="s">
        <v>675</v>
      </c>
      <c r="B338" t="s">
        <v>230</v>
      </c>
      <c r="C338" t="str">
        <f>VLOOKUP($B338,'Control Summary'!$C$3:$F$229,3,FALSE)</f>
        <v>Low NOx Burner and Flue Gas Recirculation</v>
      </c>
      <c r="D338" t="str">
        <f>VLOOKUP($B338,'Control Summary'!$C$3:$F$229,4,FALSE)</f>
        <v>Iron &amp; Steel - In-Process Combustion - Process Gas -Coke Oven/ Blast Furnace</v>
      </c>
      <c r="E338">
        <v>30300819</v>
      </c>
      <c r="F338" t="s">
        <v>911</v>
      </c>
      <c r="G338" t="s">
        <v>966</v>
      </c>
      <c r="H338" t="s">
        <v>1023</v>
      </c>
      <c r="I338" t="s">
        <v>1025</v>
      </c>
    </row>
    <row r="339" spans="1:9" x14ac:dyDescent="0.35">
      <c r="A339" s="3" t="s">
        <v>675</v>
      </c>
      <c r="B339" t="s">
        <v>230</v>
      </c>
      <c r="C339" t="str">
        <f>VLOOKUP($B339,'Control Summary'!$C$3:$F$229,3,FALSE)</f>
        <v>Low NOx Burner and Flue Gas Recirculation</v>
      </c>
      <c r="D339" t="str">
        <f>VLOOKUP($B339,'Control Summary'!$C$3:$F$229,4,FALSE)</f>
        <v>Iron &amp; Steel - In-Process Combustion - Process Gas -Coke Oven/ Blast Furnace</v>
      </c>
      <c r="E339">
        <v>30300820</v>
      </c>
      <c r="F339" t="s">
        <v>911</v>
      </c>
      <c r="G339" t="s">
        <v>966</v>
      </c>
      <c r="H339" t="s">
        <v>1023</v>
      </c>
      <c r="I339" t="s">
        <v>1026</v>
      </c>
    </row>
    <row r="340" spans="1:9" x14ac:dyDescent="0.35">
      <c r="A340" s="3" t="s">
        <v>675</v>
      </c>
      <c r="B340" t="s">
        <v>230</v>
      </c>
      <c r="C340" t="str">
        <f>VLOOKUP($B340,'Control Summary'!$C$3:$F$229,3,FALSE)</f>
        <v>Low NOx Burner and Flue Gas Recirculation</v>
      </c>
      <c r="D340" t="str">
        <f>VLOOKUP($B340,'Control Summary'!$C$3:$F$229,4,FALSE)</f>
        <v>Iron &amp; Steel - In-Process Combustion - Process Gas -Coke Oven/ Blast Furnace</v>
      </c>
      <c r="E340">
        <v>30300824</v>
      </c>
      <c r="F340" t="s">
        <v>911</v>
      </c>
      <c r="G340" t="s">
        <v>966</v>
      </c>
      <c r="H340" t="s">
        <v>1023</v>
      </c>
      <c r="I340" t="s">
        <v>1024</v>
      </c>
    </row>
    <row r="341" spans="1:9" x14ac:dyDescent="0.35">
      <c r="A341" s="3" t="s">
        <v>675</v>
      </c>
      <c r="B341" t="s">
        <v>230</v>
      </c>
      <c r="C341" t="str">
        <f>VLOOKUP($B341,'Control Summary'!$C$3:$F$229,3,FALSE)</f>
        <v>Low NOx Burner and Flue Gas Recirculation</v>
      </c>
      <c r="D341" t="str">
        <f>VLOOKUP($B341,'Control Summary'!$C$3:$F$229,4,FALSE)</f>
        <v>Iron &amp; Steel - In-Process Combustion - Process Gas -Coke Oven/ Blast Furnace</v>
      </c>
      <c r="E341">
        <v>30300826</v>
      </c>
      <c r="F341" t="s">
        <v>911</v>
      </c>
      <c r="G341" t="s">
        <v>966</v>
      </c>
      <c r="H341" t="s">
        <v>1023</v>
      </c>
      <c r="I341" t="s">
        <v>1027</v>
      </c>
    </row>
    <row r="342" spans="1:9" x14ac:dyDescent="0.35">
      <c r="A342" s="3" t="s">
        <v>675</v>
      </c>
      <c r="B342" t="s">
        <v>230</v>
      </c>
      <c r="C342" t="str">
        <f>VLOOKUP($B342,'Control Summary'!$C$3:$F$229,3,FALSE)</f>
        <v>Low NOx Burner and Flue Gas Recirculation</v>
      </c>
      <c r="D342" t="str">
        <f>VLOOKUP($B342,'Control Summary'!$C$3:$F$229,4,FALSE)</f>
        <v>Iron &amp; Steel - In-Process Combustion - Process Gas -Coke Oven/ Blast Furnace</v>
      </c>
      <c r="E342">
        <v>30300828</v>
      </c>
      <c r="F342" t="s">
        <v>911</v>
      </c>
      <c r="G342" t="s">
        <v>966</v>
      </c>
      <c r="H342" t="s">
        <v>1023</v>
      </c>
      <c r="I342" t="s">
        <v>1028</v>
      </c>
    </row>
    <row r="343" spans="1:9" x14ac:dyDescent="0.35">
      <c r="A343" s="3" t="s">
        <v>675</v>
      </c>
      <c r="B343" t="s">
        <v>230</v>
      </c>
      <c r="C343" t="str">
        <f>VLOOKUP($B343,'Control Summary'!$C$3:$F$229,3,FALSE)</f>
        <v>Low NOx Burner and Flue Gas Recirculation</v>
      </c>
      <c r="D343" t="str">
        <f>VLOOKUP($B343,'Control Summary'!$C$3:$F$229,4,FALSE)</f>
        <v>Iron &amp; Steel - In-Process Combustion - Process Gas -Coke Oven/ Blast Furnace</v>
      </c>
      <c r="E343">
        <v>30300829</v>
      </c>
      <c r="F343" t="s">
        <v>911</v>
      </c>
      <c r="G343" t="s">
        <v>966</v>
      </c>
      <c r="H343" t="s">
        <v>1023</v>
      </c>
      <c r="I343" t="s">
        <v>1029</v>
      </c>
    </row>
    <row r="344" spans="1:9" x14ac:dyDescent="0.35">
      <c r="A344" s="3" t="s">
        <v>675</v>
      </c>
      <c r="B344" t="s">
        <v>230</v>
      </c>
      <c r="C344" t="str">
        <f>VLOOKUP($B344,'Control Summary'!$C$3:$F$229,3,FALSE)</f>
        <v>Low NOx Burner and Flue Gas Recirculation</v>
      </c>
      <c r="D344" t="str">
        <f>VLOOKUP($B344,'Control Summary'!$C$3:$F$229,4,FALSE)</f>
        <v>Iron &amp; Steel - In-Process Combustion - Process Gas -Coke Oven/ Blast Furnace</v>
      </c>
      <c r="E344">
        <v>30300913</v>
      </c>
      <c r="F344" t="s">
        <v>911</v>
      </c>
      <c r="G344" t="s">
        <v>966</v>
      </c>
      <c r="H344" t="s">
        <v>1030</v>
      </c>
      <c r="I344" t="s">
        <v>1031</v>
      </c>
    </row>
    <row r="345" spans="1:9" x14ac:dyDescent="0.35">
      <c r="A345" s="3" t="s">
        <v>675</v>
      </c>
      <c r="B345" t="s">
        <v>230</v>
      </c>
      <c r="C345" t="str">
        <f>VLOOKUP($B345,'Control Summary'!$C$3:$F$229,3,FALSE)</f>
        <v>Low NOx Burner and Flue Gas Recirculation</v>
      </c>
      <c r="D345" t="str">
        <f>VLOOKUP($B345,'Control Summary'!$C$3:$F$229,4,FALSE)</f>
        <v>Iron &amp; Steel - In-Process Combustion - Process Gas -Coke Oven/ Blast Furnace</v>
      </c>
      <c r="E345">
        <v>30300914</v>
      </c>
      <c r="F345" t="s">
        <v>911</v>
      </c>
      <c r="G345" t="s">
        <v>966</v>
      </c>
      <c r="H345" t="s">
        <v>1030</v>
      </c>
      <c r="I345" t="s">
        <v>1032</v>
      </c>
    </row>
    <row r="346" spans="1:9" x14ac:dyDescent="0.35">
      <c r="A346" s="3" t="s">
        <v>675</v>
      </c>
      <c r="B346" t="s">
        <v>230</v>
      </c>
      <c r="C346" t="str">
        <f>VLOOKUP($B346,'Control Summary'!$C$3:$F$229,3,FALSE)</f>
        <v>Low NOx Burner and Flue Gas Recirculation</v>
      </c>
      <c r="D346" t="str">
        <f>VLOOKUP($B346,'Control Summary'!$C$3:$F$229,4,FALSE)</f>
        <v>Iron &amp; Steel - In-Process Combustion - Process Gas -Coke Oven/ Blast Furnace</v>
      </c>
      <c r="E346">
        <v>30301502</v>
      </c>
      <c r="F346" t="s">
        <v>911</v>
      </c>
      <c r="G346" t="s">
        <v>966</v>
      </c>
      <c r="H346" t="s">
        <v>1033</v>
      </c>
      <c r="I346" t="s">
        <v>1034</v>
      </c>
    </row>
    <row r="347" spans="1:9" x14ac:dyDescent="0.35">
      <c r="A347" s="3" t="s">
        <v>675</v>
      </c>
      <c r="B347" t="s">
        <v>230</v>
      </c>
      <c r="C347" t="str">
        <f>VLOOKUP($B347,'Control Summary'!$C$3:$F$229,3,FALSE)</f>
        <v>Low NOx Burner and Flue Gas Recirculation</v>
      </c>
      <c r="D347" t="str">
        <f>VLOOKUP($B347,'Control Summary'!$C$3:$F$229,4,FALSE)</f>
        <v>Iron &amp; Steel - In-Process Combustion - Process Gas -Coke Oven/ Blast Furnace</v>
      </c>
      <c r="E347">
        <v>30301503</v>
      </c>
      <c r="F347" t="s">
        <v>911</v>
      </c>
      <c r="G347" t="s">
        <v>966</v>
      </c>
      <c r="H347" t="s">
        <v>1033</v>
      </c>
      <c r="I347" t="s">
        <v>1035</v>
      </c>
    </row>
    <row r="348" spans="1:9" x14ac:dyDescent="0.35">
      <c r="A348" s="3" t="s">
        <v>675</v>
      </c>
      <c r="B348" t="s">
        <v>230</v>
      </c>
      <c r="C348" t="str">
        <f>VLOOKUP($B348,'Control Summary'!$C$3:$F$229,3,FALSE)</f>
        <v>Low NOx Burner and Flue Gas Recirculation</v>
      </c>
      <c r="D348" t="str">
        <f>VLOOKUP($B348,'Control Summary'!$C$3:$F$229,4,FALSE)</f>
        <v>Iron &amp; Steel - In-Process Combustion - Process Gas -Coke Oven/ Blast Furnace</v>
      </c>
      <c r="E348">
        <v>30301504</v>
      </c>
      <c r="F348" t="s">
        <v>911</v>
      </c>
      <c r="G348" t="s">
        <v>966</v>
      </c>
      <c r="H348" t="s">
        <v>1033</v>
      </c>
      <c r="I348" t="s">
        <v>1036</v>
      </c>
    </row>
    <row r="349" spans="1:9" x14ac:dyDescent="0.35">
      <c r="A349" s="3" t="s">
        <v>675</v>
      </c>
      <c r="B349" t="s">
        <v>230</v>
      </c>
      <c r="C349" t="str">
        <f>VLOOKUP($B349,'Control Summary'!$C$3:$F$229,3,FALSE)</f>
        <v>Low NOx Burner and Flue Gas Recirculation</v>
      </c>
      <c r="D349" t="str">
        <f>VLOOKUP($B349,'Control Summary'!$C$3:$F$229,4,FALSE)</f>
        <v>Iron &amp; Steel - In-Process Combustion - Process Gas -Coke Oven/ Blast Furnace</v>
      </c>
      <c r="E349">
        <v>30301505</v>
      </c>
      <c r="F349" t="s">
        <v>911</v>
      </c>
      <c r="G349" t="s">
        <v>966</v>
      </c>
      <c r="H349" t="s">
        <v>1033</v>
      </c>
      <c r="I349" t="s">
        <v>1037</v>
      </c>
    </row>
    <row r="350" spans="1:9" x14ac:dyDescent="0.35">
      <c r="A350" s="3" t="s">
        <v>675</v>
      </c>
      <c r="B350" t="s">
        <v>230</v>
      </c>
      <c r="C350" t="str">
        <f>VLOOKUP($B350,'Control Summary'!$C$3:$F$229,3,FALSE)</f>
        <v>Low NOx Burner and Flue Gas Recirculation</v>
      </c>
      <c r="D350" t="str">
        <f>VLOOKUP($B350,'Control Summary'!$C$3:$F$229,4,FALSE)</f>
        <v>Iron &amp; Steel - In-Process Combustion - Process Gas -Coke Oven/ Blast Furnace</v>
      </c>
      <c r="E350">
        <v>30301506</v>
      </c>
      <c r="F350" t="s">
        <v>911</v>
      </c>
      <c r="G350" t="s">
        <v>966</v>
      </c>
      <c r="H350" t="s">
        <v>1033</v>
      </c>
      <c r="I350" t="s">
        <v>1038</v>
      </c>
    </row>
    <row r="351" spans="1:9" x14ac:dyDescent="0.35">
      <c r="A351" s="3" t="s">
        <v>675</v>
      </c>
      <c r="B351" t="s">
        <v>230</v>
      </c>
      <c r="C351" t="str">
        <f>VLOOKUP($B351,'Control Summary'!$C$3:$F$229,3,FALSE)</f>
        <v>Low NOx Burner and Flue Gas Recirculation</v>
      </c>
      <c r="D351" t="str">
        <f>VLOOKUP($B351,'Control Summary'!$C$3:$F$229,4,FALSE)</f>
        <v>Iron &amp; Steel - In-Process Combustion - Process Gas -Coke Oven/ Blast Furnace</v>
      </c>
      <c r="E351">
        <v>30301510</v>
      </c>
      <c r="F351" t="s">
        <v>911</v>
      </c>
      <c r="G351" t="s">
        <v>966</v>
      </c>
      <c r="H351" t="s">
        <v>1033</v>
      </c>
      <c r="I351" t="s">
        <v>1027</v>
      </c>
    </row>
    <row r="352" spans="1:9" x14ac:dyDescent="0.35">
      <c r="A352" s="3" t="s">
        <v>675</v>
      </c>
      <c r="B352" t="s">
        <v>230</v>
      </c>
      <c r="C352" t="str">
        <f>VLOOKUP($B352,'Control Summary'!$C$3:$F$229,3,FALSE)</f>
        <v>Low NOx Burner and Flue Gas Recirculation</v>
      </c>
      <c r="D352" t="str">
        <f>VLOOKUP($B352,'Control Summary'!$C$3:$F$229,4,FALSE)</f>
        <v>Iron &amp; Steel - In-Process Combustion - Process Gas -Coke Oven/ Blast Furnace</v>
      </c>
      <c r="E352">
        <v>30301511</v>
      </c>
      <c r="F352" t="s">
        <v>911</v>
      </c>
      <c r="G352" t="s">
        <v>966</v>
      </c>
      <c r="H352" t="s">
        <v>1033</v>
      </c>
      <c r="I352" t="s">
        <v>1039</v>
      </c>
    </row>
    <row r="353" spans="1:9" x14ac:dyDescent="0.35">
      <c r="A353" s="3" t="s">
        <v>675</v>
      </c>
      <c r="B353" t="s">
        <v>230</v>
      </c>
      <c r="C353" t="str">
        <f>VLOOKUP($B353,'Control Summary'!$C$3:$F$229,3,FALSE)</f>
        <v>Low NOx Burner and Flue Gas Recirculation</v>
      </c>
      <c r="D353" t="str">
        <f>VLOOKUP($B353,'Control Summary'!$C$3:$F$229,4,FALSE)</f>
        <v>Iron &amp; Steel - In-Process Combustion - Process Gas -Coke Oven/ Blast Furnace</v>
      </c>
      <c r="E353">
        <v>30301512</v>
      </c>
      <c r="F353" t="s">
        <v>911</v>
      </c>
      <c r="G353" t="s">
        <v>966</v>
      </c>
      <c r="H353" t="s">
        <v>1033</v>
      </c>
      <c r="I353" t="s">
        <v>1040</v>
      </c>
    </row>
    <row r="354" spans="1:9" x14ac:dyDescent="0.35">
      <c r="A354" s="3" t="s">
        <v>675</v>
      </c>
      <c r="B354" t="s">
        <v>230</v>
      </c>
      <c r="C354" t="str">
        <f>VLOOKUP($B354,'Control Summary'!$C$3:$F$229,3,FALSE)</f>
        <v>Low NOx Burner and Flue Gas Recirculation</v>
      </c>
      <c r="D354" t="str">
        <f>VLOOKUP($B354,'Control Summary'!$C$3:$F$229,4,FALSE)</f>
        <v>Iron &amp; Steel - In-Process Combustion - Process Gas -Coke Oven/ Blast Furnace</v>
      </c>
      <c r="E354">
        <v>30301513</v>
      </c>
      <c r="F354" t="s">
        <v>911</v>
      </c>
      <c r="G354" t="s">
        <v>966</v>
      </c>
      <c r="H354" t="s">
        <v>1033</v>
      </c>
      <c r="I354" t="s">
        <v>1041</v>
      </c>
    </row>
    <row r="355" spans="1:9" x14ac:dyDescent="0.35">
      <c r="A355" s="3" t="s">
        <v>675</v>
      </c>
      <c r="B355" t="s">
        <v>230</v>
      </c>
      <c r="C355" t="str">
        <f>VLOOKUP($B355,'Control Summary'!$C$3:$F$229,3,FALSE)</f>
        <v>Low NOx Burner and Flue Gas Recirculation</v>
      </c>
      <c r="D355" t="str">
        <f>VLOOKUP($B355,'Control Summary'!$C$3:$F$229,4,FALSE)</f>
        <v>Iron &amp; Steel - In-Process Combustion - Process Gas -Coke Oven/ Blast Furnace</v>
      </c>
      <c r="E355">
        <v>30301514</v>
      </c>
      <c r="F355" t="s">
        <v>911</v>
      </c>
      <c r="G355" t="s">
        <v>966</v>
      </c>
      <c r="H355" t="s">
        <v>1033</v>
      </c>
      <c r="I355" t="s">
        <v>1042</v>
      </c>
    </row>
    <row r="356" spans="1:9" x14ac:dyDescent="0.35">
      <c r="A356" s="3" t="s">
        <v>675</v>
      </c>
      <c r="B356" t="s">
        <v>230</v>
      </c>
      <c r="C356" t="str">
        <f>VLOOKUP($B356,'Control Summary'!$C$3:$F$229,3,FALSE)</f>
        <v>Low NOx Burner and Flue Gas Recirculation</v>
      </c>
      <c r="D356" t="str">
        <f>VLOOKUP($B356,'Control Summary'!$C$3:$F$229,4,FALSE)</f>
        <v>Iron &amp; Steel - In-Process Combustion - Process Gas -Coke Oven/ Blast Furnace</v>
      </c>
      <c r="E356">
        <v>30301520</v>
      </c>
      <c r="F356" t="s">
        <v>911</v>
      </c>
      <c r="G356" t="s">
        <v>966</v>
      </c>
      <c r="H356" t="s">
        <v>1033</v>
      </c>
      <c r="I356" t="s">
        <v>1043</v>
      </c>
    </row>
    <row r="357" spans="1:9" x14ac:dyDescent="0.35">
      <c r="A357" s="3" t="s">
        <v>675</v>
      </c>
      <c r="B357" t="s">
        <v>230</v>
      </c>
      <c r="C357" t="str">
        <f>VLOOKUP($B357,'Control Summary'!$C$3:$F$229,3,FALSE)</f>
        <v>Low NOx Burner and Flue Gas Recirculation</v>
      </c>
      <c r="D357" t="str">
        <f>VLOOKUP($B357,'Control Summary'!$C$3:$F$229,4,FALSE)</f>
        <v>Iron &amp; Steel - In-Process Combustion - Process Gas -Coke Oven/ Blast Furnace</v>
      </c>
      <c r="E357">
        <v>30301521</v>
      </c>
      <c r="F357" t="s">
        <v>911</v>
      </c>
      <c r="G357" t="s">
        <v>966</v>
      </c>
      <c r="H357" t="s">
        <v>1033</v>
      </c>
      <c r="I357" t="s">
        <v>1044</v>
      </c>
    </row>
    <row r="358" spans="1:9" x14ac:dyDescent="0.35">
      <c r="A358" s="3" t="s">
        <v>675</v>
      </c>
      <c r="B358" t="s">
        <v>230</v>
      </c>
      <c r="C358" t="str">
        <f>VLOOKUP($B358,'Control Summary'!$C$3:$F$229,3,FALSE)</f>
        <v>Low NOx Burner and Flue Gas Recirculation</v>
      </c>
      <c r="D358" t="str">
        <f>VLOOKUP($B358,'Control Summary'!$C$3:$F$229,4,FALSE)</f>
        <v>Iron &amp; Steel - In-Process Combustion - Process Gas -Coke Oven/ Blast Furnace</v>
      </c>
      <c r="E358">
        <v>30301522</v>
      </c>
      <c r="F358" t="s">
        <v>911</v>
      </c>
      <c r="G358" t="s">
        <v>966</v>
      </c>
      <c r="H358" t="s">
        <v>1033</v>
      </c>
      <c r="I358" t="s">
        <v>1045</v>
      </c>
    </row>
    <row r="359" spans="1:9" x14ac:dyDescent="0.35">
      <c r="A359" s="3" t="s">
        <v>675</v>
      </c>
      <c r="B359" t="s">
        <v>230</v>
      </c>
      <c r="C359" t="str">
        <f>VLOOKUP($B359,'Control Summary'!$C$3:$F$229,3,FALSE)</f>
        <v>Low NOx Burner and Flue Gas Recirculation</v>
      </c>
      <c r="D359" t="str">
        <f>VLOOKUP($B359,'Control Summary'!$C$3:$F$229,4,FALSE)</f>
        <v>Iron &amp; Steel - In-Process Combustion - Process Gas -Coke Oven/ Blast Furnace</v>
      </c>
      <c r="E359">
        <v>30301523</v>
      </c>
      <c r="F359" t="s">
        <v>911</v>
      </c>
      <c r="G359" t="s">
        <v>966</v>
      </c>
      <c r="H359" t="s">
        <v>1033</v>
      </c>
      <c r="I359" t="s">
        <v>1046</v>
      </c>
    </row>
    <row r="360" spans="1:9" x14ac:dyDescent="0.35">
      <c r="A360" s="3" t="s">
        <v>675</v>
      </c>
      <c r="B360" t="s">
        <v>230</v>
      </c>
      <c r="C360" t="str">
        <f>VLOOKUP($B360,'Control Summary'!$C$3:$F$229,3,FALSE)</f>
        <v>Low NOx Burner and Flue Gas Recirculation</v>
      </c>
      <c r="D360" t="str">
        <f>VLOOKUP($B360,'Control Summary'!$C$3:$F$229,4,FALSE)</f>
        <v>Iron &amp; Steel - In-Process Combustion - Process Gas -Coke Oven/ Blast Furnace</v>
      </c>
      <c r="E360">
        <v>30301524</v>
      </c>
      <c r="F360" t="s">
        <v>911</v>
      </c>
      <c r="G360" t="s">
        <v>966</v>
      </c>
      <c r="H360" t="s">
        <v>1033</v>
      </c>
      <c r="I360" t="s">
        <v>1047</v>
      </c>
    </row>
    <row r="361" spans="1:9" x14ac:dyDescent="0.35">
      <c r="A361" s="3" t="s">
        <v>675</v>
      </c>
      <c r="B361" t="s">
        <v>218</v>
      </c>
      <c r="C361" t="str">
        <f>VLOOKUP($B361,'Control Summary'!$C$3:$F$229,3,FALSE)</f>
        <v>Low NOx Burner and Flue Gas Recirculation</v>
      </c>
      <c r="D361" t="str">
        <f>VLOOKUP($B361,'Control Summary'!$C$3:$F$229,4,FALSE)</f>
        <v>Iron and Steel Production; Blast Heating or Reheating</v>
      </c>
      <c r="E361">
        <v>30301599</v>
      </c>
      <c r="F361" t="s">
        <v>911</v>
      </c>
      <c r="G361" t="s">
        <v>966</v>
      </c>
      <c r="H361" t="s">
        <v>1033</v>
      </c>
      <c r="I361" t="s">
        <v>940</v>
      </c>
    </row>
    <row r="362" spans="1:9" x14ac:dyDescent="0.35">
      <c r="A362" s="3" t="s">
        <v>675</v>
      </c>
      <c r="B362" t="s">
        <v>234</v>
      </c>
      <c r="C362" t="str">
        <f>VLOOKUP($B362,'Control Summary'!$C$3:$F$229,3,FALSE)</f>
        <v>Low NOx Burner and Flue Gas Recirculation</v>
      </c>
      <c r="D362" t="str">
        <f>VLOOKUP($B362,'Control Summary'!$C$3:$F$229,4,FALSE)</f>
        <v>Plastics Prod-Specific; (ABS) Resin</v>
      </c>
      <c r="E362">
        <v>30101849</v>
      </c>
      <c r="F362" t="s">
        <v>911</v>
      </c>
      <c r="G362" t="s">
        <v>975</v>
      </c>
      <c r="H362" t="s">
        <v>1048</v>
      </c>
      <c r="I362" t="s">
        <v>1049</v>
      </c>
    </row>
    <row r="363" spans="1:9" x14ac:dyDescent="0.35">
      <c r="A363" s="3" t="s">
        <v>675</v>
      </c>
      <c r="B363" t="s">
        <v>238</v>
      </c>
      <c r="C363" t="str">
        <f>VLOOKUP($B363,'Control Summary'!$C$3:$F$229,3,FALSE)</f>
        <v>Low NOx Burner and Flue Gas Recirculation</v>
      </c>
      <c r="D363" t="str">
        <f>VLOOKUP($B363,'Control Summary'!$C$3:$F$229,4,FALSE)</f>
        <v>Sand/Gravel; Dryer</v>
      </c>
      <c r="E363">
        <v>30502508</v>
      </c>
      <c r="F363" t="s">
        <v>911</v>
      </c>
      <c r="G363" t="s">
        <v>945</v>
      </c>
      <c r="H363" t="s">
        <v>1050</v>
      </c>
      <c r="I363" t="s">
        <v>1051</v>
      </c>
    </row>
    <row r="364" spans="1:9" x14ac:dyDescent="0.35">
      <c r="A364" s="3" t="s">
        <v>675</v>
      </c>
      <c r="B364" t="s">
        <v>242</v>
      </c>
      <c r="C364" t="str">
        <f>VLOOKUP($B364,'Control Summary'!$C$3:$F$229,3,FALSE)</f>
        <v>Low NOx Burner and Flue Gas Recirculation</v>
      </c>
      <c r="D364" t="str">
        <f>VLOOKUP($B364,'Control Summary'!$C$3:$F$229,4,FALSE)</f>
        <v>Space Heaters - Distillate Oil</v>
      </c>
      <c r="E364">
        <v>10500105</v>
      </c>
      <c r="F364" t="s">
        <v>920</v>
      </c>
      <c r="G364" t="s">
        <v>1052</v>
      </c>
      <c r="H364" t="s">
        <v>892</v>
      </c>
      <c r="I364" t="s">
        <v>922</v>
      </c>
    </row>
    <row r="365" spans="1:9" x14ac:dyDescent="0.35">
      <c r="A365" s="3" t="s">
        <v>675</v>
      </c>
      <c r="B365" t="s">
        <v>242</v>
      </c>
      <c r="C365" t="str">
        <f>VLOOKUP($B365,'Control Summary'!$C$3:$F$229,3,FALSE)</f>
        <v>Low NOx Burner and Flue Gas Recirculation</v>
      </c>
      <c r="D365" t="str">
        <f>VLOOKUP($B365,'Control Summary'!$C$3:$F$229,4,FALSE)</f>
        <v>Space Heaters - Distillate Oil</v>
      </c>
      <c r="E365">
        <v>10500205</v>
      </c>
      <c r="F365" t="s">
        <v>920</v>
      </c>
      <c r="G365" t="s">
        <v>1052</v>
      </c>
      <c r="H365" t="s">
        <v>906</v>
      </c>
      <c r="I365" t="s">
        <v>922</v>
      </c>
    </row>
    <row r="366" spans="1:9" x14ac:dyDescent="0.35">
      <c r="A366" s="3" t="s">
        <v>675</v>
      </c>
      <c r="B366" t="s">
        <v>246</v>
      </c>
      <c r="C366" t="str">
        <f>VLOOKUP($B366,'Control Summary'!$C$3:$F$229,3,FALSE)</f>
        <v>Low NOx Burner and Flue Gas Recirculation</v>
      </c>
      <c r="D366" t="str">
        <f>VLOOKUP($B366,'Control Summary'!$C$3:$F$229,4,FALSE)</f>
        <v>Space Heaters - Natural Gas</v>
      </c>
      <c r="E366">
        <v>10500106</v>
      </c>
      <c r="F366" t="s">
        <v>920</v>
      </c>
      <c r="G366" t="s">
        <v>1052</v>
      </c>
      <c r="H366" t="s">
        <v>892</v>
      </c>
      <c r="I366" t="s">
        <v>893</v>
      </c>
    </row>
    <row r="367" spans="1:9" x14ac:dyDescent="0.35">
      <c r="A367" s="3" t="s">
        <v>675</v>
      </c>
      <c r="B367" t="s">
        <v>246</v>
      </c>
      <c r="C367" t="str">
        <f>VLOOKUP($B367,'Control Summary'!$C$3:$F$229,3,FALSE)</f>
        <v>Low NOx Burner and Flue Gas Recirculation</v>
      </c>
      <c r="D367" t="str">
        <f>VLOOKUP($B367,'Control Summary'!$C$3:$F$229,4,FALSE)</f>
        <v>Space Heaters - Natural Gas</v>
      </c>
      <c r="E367">
        <v>10500206</v>
      </c>
      <c r="F367" t="s">
        <v>920</v>
      </c>
      <c r="G367" t="s">
        <v>1052</v>
      </c>
      <c r="H367" t="s">
        <v>906</v>
      </c>
      <c r="I367" t="s">
        <v>893</v>
      </c>
    </row>
    <row r="368" spans="1:9" x14ac:dyDescent="0.35">
      <c r="A368" s="3" t="s">
        <v>675</v>
      </c>
      <c r="B368" t="s">
        <v>250</v>
      </c>
      <c r="C368" t="str">
        <f>VLOOKUP($B368,'Control Summary'!$C$3:$F$229,3,FALSE)</f>
        <v>Low NOx Burner and Flue Gas Recirculation</v>
      </c>
      <c r="D368" t="str">
        <f>VLOOKUP($B368,'Control Summary'!$C$3:$F$229,4,FALSE)</f>
        <v>Starch Mfg; Combined Operations</v>
      </c>
      <c r="E368">
        <v>30201401</v>
      </c>
      <c r="F368" t="s">
        <v>911</v>
      </c>
      <c r="G368" t="s">
        <v>1053</v>
      </c>
      <c r="H368" t="s">
        <v>1054</v>
      </c>
      <c r="I368" t="s">
        <v>1055</v>
      </c>
    </row>
    <row r="369" spans="1:9" x14ac:dyDescent="0.35">
      <c r="A369" s="3" t="s">
        <v>675</v>
      </c>
      <c r="B369" t="s">
        <v>250</v>
      </c>
      <c r="C369" t="str">
        <f>VLOOKUP($B369,'Control Summary'!$C$3:$F$229,3,FALSE)</f>
        <v>Low NOx Burner and Flue Gas Recirculation</v>
      </c>
      <c r="D369" t="str">
        <f>VLOOKUP($B369,'Control Summary'!$C$3:$F$229,4,FALSE)</f>
        <v>Starch Mfg; Combined Operations</v>
      </c>
      <c r="E369">
        <v>30201402</v>
      </c>
      <c r="F369" t="s">
        <v>911</v>
      </c>
      <c r="G369" t="s">
        <v>1053</v>
      </c>
      <c r="H369" t="s">
        <v>1054</v>
      </c>
      <c r="I369" t="s">
        <v>1056</v>
      </c>
    </row>
    <row r="370" spans="1:9" x14ac:dyDescent="0.35">
      <c r="A370" s="3" t="s">
        <v>675</v>
      </c>
      <c r="B370" t="s">
        <v>250</v>
      </c>
      <c r="C370" t="str">
        <f>VLOOKUP($B370,'Control Summary'!$C$3:$F$229,3,FALSE)</f>
        <v>Low NOx Burner and Flue Gas Recirculation</v>
      </c>
      <c r="D370" t="str">
        <f>VLOOKUP($B370,'Control Summary'!$C$3:$F$229,4,FALSE)</f>
        <v>Starch Mfg; Combined Operations</v>
      </c>
      <c r="E370">
        <v>30201403</v>
      </c>
      <c r="F370" t="s">
        <v>911</v>
      </c>
      <c r="G370" t="s">
        <v>1053</v>
      </c>
      <c r="H370" t="s">
        <v>1054</v>
      </c>
      <c r="I370" t="s">
        <v>1057</v>
      </c>
    </row>
    <row r="371" spans="1:9" x14ac:dyDescent="0.35">
      <c r="A371" s="3" t="s">
        <v>675</v>
      </c>
      <c r="B371" t="s">
        <v>250</v>
      </c>
      <c r="C371" t="str">
        <f>VLOOKUP($B371,'Control Summary'!$C$3:$F$229,3,FALSE)</f>
        <v>Low NOx Burner and Flue Gas Recirculation</v>
      </c>
      <c r="D371" t="str">
        <f>VLOOKUP($B371,'Control Summary'!$C$3:$F$229,4,FALSE)</f>
        <v>Starch Mfg; Combined Operations</v>
      </c>
      <c r="E371">
        <v>30201404</v>
      </c>
      <c r="F371" t="s">
        <v>911</v>
      </c>
      <c r="G371" t="s">
        <v>1053</v>
      </c>
      <c r="H371" t="s">
        <v>1054</v>
      </c>
      <c r="I371" t="s">
        <v>1058</v>
      </c>
    </row>
    <row r="372" spans="1:9" x14ac:dyDescent="0.35">
      <c r="A372" s="3" t="s">
        <v>675</v>
      </c>
      <c r="B372" t="s">
        <v>250</v>
      </c>
      <c r="C372" t="str">
        <f>VLOOKUP($B372,'Control Summary'!$C$3:$F$229,3,FALSE)</f>
        <v>Low NOx Burner and Flue Gas Recirculation</v>
      </c>
      <c r="D372" t="str">
        <f>VLOOKUP($B372,'Control Summary'!$C$3:$F$229,4,FALSE)</f>
        <v>Starch Mfg; Combined Operations</v>
      </c>
      <c r="E372">
        <v>30201405</v>
      </c>
      <c r="F372" t="s">
        <v>911</v>
      </c>
      <c r="G372" t="s">
        <v>1053</v>
      </c>
      <c r="H372" t="s">
        <v>1054</v>
      </c>
      <c r="I372" t="s">
        <v>1059</v>
      </c>
    </row>
    <row r="373" spans="1:9" x14ac:dyDescent="0.35">
      <c r="A373" s="3" t="s">
        <v>675</v>
      </c>
      <c r="B373" t="s">
        <v>250</v>
      </c>
      <c r="C373" t="str">
        <f>VLOOKUP($B373,'Control Summary'!$C$3:$F$229,3,FALSE)</f>
        <v>Low NOx Burner and Flue Gas Recirculation</v>
      </c>
      <c r="D373" t="str">
        <f>VLOOKUP($B373,'Control Summary'!$C$3:$F$229,4,FALSE)</f>
        <v>Starch Mfg; Combined Operations</v>
      </c>
      <c r="E373">
        <v>30201406</v>
      </c>
      <c r="F373" t="s">
        <v>911</v>
      </c>
      <c r="G373" t="s">
        <v>1053</v>
      </c>
      <c r="H373" t="s">
        <v>1054</v>
      </c>
      <c r="I373" t="s">
        <v>1060</v>
      </c>
    </row>
    <row r="374" spans="1:9" x14ac:dyDescent="0.35">
      <c r="A374" s="3" t="s">
        <v>675</v>
      </c>
      <c r="B374" t="s">
        <v>250</v>
      </c>
      <c r="C374" t="str">
        <f>VLOOKUP($B374,'Control Summary'!$C$3:$F$229,3,FALSE)</f>
        <v>Low NOx Burner and Flue Gas Recirculation</v>
      </c>
      <c r="D374" t="str">
        <f>VLOOKUP($B374,'Control Summary'!$C$3:$F$229,4,FALSE)</f>
        <v>Starch Mfg; Combined Operations</v>
      </c>
      <c r="E374">
        <v>30201407</v>
      </c>
      <c r="F374" t="s">
        <v>911</v>
      </c>
      <c r="G374" t="s">
        <v>1053</v>
      </c>
      <c r="H374" t="s">
        <v>1054</v>
      </c>
      <c r="I374" t="s">
        <v>1061</v>
      </c>
    </row>
    <row r="375" spans="1:9" x14ac:dyDescent="0.35">
      <c r="A375" s="3" t="s">
        <v>675</v>
      </c>
      <c r="B375" t="s">
        <v>250</v>
      </c>
      <c r="C375" t="str">
        <f>VLOOKUP($B375,'Control Summary'!$C$3:$F$229,3,FALSE)</f>
        <v>Low NOx Burner and Flue Gas Recirculation</v>
      </c>
      <c r="D375" t="str">
        <f>VLOOKUP($B375,'Control Summary'!$C$3:$F$229,4,FALSE)</f>
        <v>Starch Mfg; Combined Operations</v>
      </c>
      <c r="E375">
        <v>30201408</v>
      </c>
      <c r="F375" t="s">
        <v>911</v>
      </c>
      <c r="G375" t="s">
        <v>1053</v>
      </c>
      <c r="H375" t="s">
        <v>1054</v>
      </c>
      <c r="I375" t="s">
        <v>1062</v>
      </c>
    </row>
    <row r="376" spans="1:9" x14ac:dyDescent="0.35">
      <c r="A376" s="3" t="s">
        <v>675</v>
      </c>
      <c r="B376" t="s">
        <v>250</v>
      </c>
      <c r="C376" t="str">
        <f>VLOOKUP($B376,'Control Summary'!$C$3:$F$229,3,FALSE)</f>
        <v>Low NOx Burner and Flue Gas Recirculation</v>
      </c>
      <c r="D376" t="str">
        <f>VLOOKUP($B376,'Control Summary'!$C$3:$F$229,4,FALSE)</f>
        <v>Starch Mfg; Combined Operations</v>
      </c>
      <c r="E376">
        <v>30201410</v>
      </c>
      <c r="F376" t="s">
        <v>911</v>
      </c>
      <c r="G376" t="s">
        <v>1053</v>
      </c>
      <c r="H376" t="s">
        <v>1054</v>
      </c>
      <c r="I376" t="s">
        <v>1063</v>
      </c>
    </row>
    <row r="377" spans="1:9" x14ac:dyDescent="0.35">
      <c r="A377" s="3" t="s">
        <v>675</v>
      </c>
      <c r="B377" t="s">
        <v>250</v>
      </c>
      <c r="C377" t="str">
        <f>VLOOKUP($B377,'Control Summary'!$C$3:$F$229,3,FALSE)</f>
        <v>Low NOx Burner and Flue Gas Recirculation</v>
      </c>
      <c r="D377" t="str">
        <f>VLOOKUP($B377,'Control Summary'!$C$3:$F$229,4,FALSE)</f>
        <v>Starch Mfg; Combined Operations</v>
      </c>
      <c r="E377">
        <v>30201411</v>
      </c>
      <c r="F377" t="s">
        <v>911</v>
      </c>
      <c r="G377" t="s">
        <v>1053</v>
      </c>
      <c r="H377" t="s">
        <v>1054</v>
      </c>
      <c r="I377" t="s">
        <v>1064</v>
      </c>
    </row>
    <row r="378" spans="1:9" x14ac:dyDescent="0.35">
      <c r="A378" s="3" t="s">
        <v>675</v>
      </c>
      <c r="B378" t="s">
        <v>250</v>
      </c>
      <c r="C378" t="str">
        <f>VLOOKUP($B378,'Control Summary'!$C$3:$F$229,3,FALSE)</f>
        <v>Low NOx Burner and Flue Gas Recirculation</v>
      </c>
      <c r="D378" t="str">
        <f>VLOOKUP($B378,'Control Summary'!$C$3:$F$229,4,FALSE)</f>
        <v>Starch Mfg; Combined Operations</v>
      </c>
      <c r="E378">
        <v>30201412</v>
      </c>
      <c r="F378" t="s">
        <v>911</v>
      </c>
      <c r="G378" t="s">
        <v>1053</v>
      </c>
      <c r="H378" t="s">
        <v>1054</v>
      </c>
      <c r="I378" t="s">
        <v>1065</v>
      </c>
    </row>
    <row r="379" spans="1:9" x14ac:dyDescent="0.35">
      <c r="A379" s="3" t="s">
        <v>675</v>
      </c>
      <c r="B379" t="s">
        <v>250</v>
      </c>
      <c r="C379" t="str">
        <f>VLOOKUP($B379,'Control Summary'!$C$3:$F$229,3,FALSE)</f>
        <v>Low NOx Burner and Flue Gas Recirculation</v>
      </c>
      <c r="D379" t="str">
        <f>VLOOKUP($B379,'Control Summary'!$C$3:$F$229,4,FALSE)</f>
        <v>Starch Mfg; Combined Operations</v>
      </c>
      <c r="E379">
        <v>30201413</v>
      </c>
      <c r="F379" t="s">
        <v>911</v>
      </c>
      <c r="G379" t="s">
        <v>1053</v>
      </c>
      <c r="H379" t="s">
        <v>1054</v>
      </c>
      <c r="I379" t="s">
        <v>1066</v>
      </c>
    </row>
    <row r="380" spans="1:9" x14ac:dyDescent="0.35">
      <c r="A380" s="3" t="s">
        <v>675</v>
      </c>
      <c r="B380" t="s">
        <v>250</v>
      </c>
      <c r="C380" t="str">
        <f>VLOOKUP($B380,'Control Summary'!$C$3:$F$229,3,FALSE)</f>
        <v>Low NOx Burner and Flue Gas Recirculation</v>
      </c>
      <c r="D380" t="str">
        <f>VLOOKUP($B380,'Control Summary'!$C$3:$F$229,4,FALSE)</f>
        <v>Starch Mfg; Combined Operations</v>
      </c>
      <c r="E380">
        <v>30201421</v>
      </c>
      <c r="F380" t="s">
        <v>911</v>
      </c>
      <c r="G380" t="s">
        <v>1053</v>
      </c>
      <c r="H380" t="s">
        <v>1054</v>
      </c>
      <c r="I380" t="s">
        <v>1067</v>
      </c>
    </row>
    <row r="381" spans="1:9" x14ac:dyDescent="0.35">
      <c r="A381" s="3" t="s">
        <v>675</v>
      </c>
      <c r="B381" t="s">
        <v>250</v>
      </c>
      <c r="C381" t="str">
        <f>VLOOKUP($B381,'Control Summary'!$C$3:$F$229,3,FALSE)</f>
        <v>Low NOx Burner and Flue Gas Recirculation</v>
      </c>
      <c r="D381" t="str">
        <f>VLOOKUP($B381,'Control Summary'!$C$3:$F$229,4,FALSE)</f>
        <v>Starch Mfg; Combined Operations</v>
      </c>
      <c r="E381">
        <v>30201422</v>
      </c>
      <c r="F381" t="s">
        <v>911</v>
      </c>
      <c r="G381" t="s">
        <v>1053</v>
      </c>
      <c r="H381" t="s">
        <v>1054</v>
      </c>
      <c r="I381" t="s">
        <v>1068</v>
      </c>
    </row>
    <row r="382" spans="1:9" x14ac:dyDescent="0.35">
      <c r="A382" s="3" t="s">
        <v>675</v>
      </c>
      <c r="B382" t="s">
        <v>222</v>
      </c>
      <c r="C382" t="str">
        <f>VLOOKUP($B382,'Control Summary'!$C$3:$F$229,3,FALSE)</f>
        <v>Low NOx Burner and Flue Gas Recirculation</v>
      </c>
      <c r="D382" t="str">
        <f>VLOOKUP($B382,'Control Summary'!$C$3:$F$229,4,FALSE)</f>
        <v>Iron and Steel Production - Annealing or Soaking Pits</v>
      </c>
      <c r="E382">
        <v>30300911</v>
      </c>
      <c r="F382" t="s">
        <v>911</v>
      </c>
      <c r="G382" t="s">
        <v>966</v>
      </c>
      <c r="H382" t="s">
        <v>1030</v>
      </c>
      <c r="I382" t="s">
        <v>1069</v>
      </c>
    </row>
    <row r="383" spans="1:9" x14ac:dyDescent="0.35">
      <c r="A383" s="3" t="s">
        <v>675</v>
      </c>
      <c r="B383" t="s">
        <v>254</v>
      </c>
      <c r="C383" t="str">
        <f>VLOOKUP($B383,'Control Summary'!$C$3:$F$229,3,FALSE)</f>
        <v>Low NOx Burner</v>
      </c>
      <c r="D383" t="str">
        <f>VLOOKUP($B383,'Control Summary'!$C$3:$F$229,4,FALSE)</f>
        <v>Iron &amp; Steel - In-Process Combustion - Natural Gas or Coke Oven Process Gas</v>
      </c>
      <c r="E383">
        <v>30300819</v>
      </c>
      <c r="F383" t="s">
        <v>911</v>
      </c>
      <c r="G383" t="s">
        <v>966</v>
      </c>
      <c r="H383" t="s">
        <v>1023</v>
      </c>
      <c r="I383" t="s">
        <v>1025</v>
      </c>
    </row>
    <row r="384" spans="1:9" x14ac:dyDescent="0.35">
      <c r="A384" s="3" t="s">
        <v>675</v>
      </c>
      <c r="B384" t="s">
        <v>254</v>
      </c>
      <c r="C384" t="str">
        <f>VLOOKUP($B384,'Control Summary'!$C$3:$F$229,3,FALSE)</f>
        <v>Low NOx Burner</v>
      </c>
      <c r="D384" t="str">
        <f>VLOOKUP($B384,'Control Summary'!$C$3:$F$229,4,FALSE)</f>
        <v>Iron &amp; Steel - In-Process Combustion - Natural Gas or Coke Oven Process Gas</v>
      </c>
      <c r="E384">
        <v>30300820</v>
      </c>
      <c r="F384" t="s">
        <v>911</v>
      </c>
      <c r="G384" t="s">
        <v>966</v>
      </c>
      <c r="H384" t="s">
        <v>1023</v>
      </c>
      <c r="I384" t="s">
        <v>1026</v>
      </c>
    </row>
    <row r="385" spans="1:9" x14ac:dyDescent="0.35">
      <c r="A385" s="3" t="s">
        <v>675</v>
      </c>
      <c r="B385" t="s">
        <v>254</v>
      </c>
      <c r="C385" t="str">
        <f>VLOOKUP($B385,'Control Summary'!$C$3:$F$229,3,FALSE)</f>
        <v>Low NOx Burner</v>
      </c>
      <c r="D385" t="str">
        <f>VLOOKUP($B385,'Control Summary'!$C$3:$F$229,4,FALSE)</f>
        <v>Iron &amp; Steel - In-Process Combustion - Natural Gas or Coke Oven Process Gas</v>
      </c>
      <c r="E385">
        <v>30300824</v>
      </c>
      <c r="F385" t="s">
        <v>911</v>
      </c>
      <c r="G385" t="s">
        <v>966</v>
      </c>
      <c r="H385" t="s">
        <v>1023</v>
      </c>
      <c r="I385" t="s">
        <v>1024</v>
      </c>
    </row>
    <row r="386" spans="1:9" x14ac:dyDescent="0.35">
      <c r="A386" s="3" t="s">
        <v>675</v>
      </c>
      <c r="B386" t="s">
        <v>254</v>
      </c>
      <c r="C386" t="str">
        <f>VLOOKUP($B386,'Control Summary'!$C$3:$F$229,3,FALSE)</f>
        <v>Low NOx Burner</v>
      </c>
      <c r="D386" t="str">
        <f>VLOOKUP($B386,'Control Summary'!$C$3:$F$229,4,FALSE)</f>
        <v>Iron &amp; Steel - In-Process Combustion - Natural Gas or Coke Oven Process Gas</v>
      </c>
      <c r="E386">
        <v>30300826</v>
      </c>
      <c r="F386" t="s">
        <v>911</v>
      </c>
      <c r="G386" t="s">
        <v>966</v>
      </c>
      <c r="H386" t="s">
        <v>1023</v>
      </c>
      <c r="I386" t="s">
        <v>1027</v>
      </c>
    </row>
    <row r="387" spans="1:9" x14ac:dyDescent="0.35">
      <c r="A387" s="3" t="s">
        <v>675</v>
      </c>
      <c r="B387" t="s">
        <v>254</v>
      </c>
      <c r="C387" t="str">
        <f>VLOOKUP($B387,'Control Summary'!$C$3:$F$229,3,FALSE)</f>
        <v>Low NOx Burner</v>
      </c>
      <c r="D387" t="str">
        <f>VLOOKUP($B387,'Control Summary'!$C$3:$F$229,4,FALSE)</f>
        <v>Iron &amp; Steel - In-Process Combustion - Natural Gas or Coke Oven Process Gas</v>
      </c>
      <c r="E387">
        <v>30300828</v>
      </c>
      <c r="F387" t="s">
        <v>911</v>
      </c>
      <c r="G387" t="s">
        <v>966</v>
      </c>
      <c r="H387" t="s">
        <v>1023</v>
      </c>
      <c r="I387" t="s">
        <v>1028</v>
      </c>
    </row>
    <row r="388" spans="1:9" x14ac:dyDescent="0.35">
      <c r="A388" s="3" t="s">
        <v>675</v>
      </c>
      <c r="B388" t="s">
        <v>254</v>
      </c>
      <c r="C388" t="str">
        <f>VLOOKUP($B388,'Control Summary'!$C$3:$F$229,3,FALSE)</f>
        <v>Low NOx Burner</v>
      </c>
      <c r="D388" t="str">
        <f>VLOOKUP($B388,'Control Summary'!$C$3:$F$229,4,FALSE)</f>
        <v>Iron &amp; Steel - In-Process Combustion - Natural Gas or Coke Oven Process Gas</v>
      </c>
      <c r="E388">
        <v>30300829</v>
      </c>
      <c r="F388" t="s">
        <v>911</v>
      </c>
      <c r="G388" t="s">
        <v>966</v>
      </c>
      <c r="H388" t="s">
        <v>1023</v>
      </c>
      <c r="I388" t="s">
        <v>1029</v>
      </c>
    </row>
    <row r="389" spans="1:9" x14ac:dyDescent="0.35">
      <c r="A389" s="3" t="s">
        <v>675</v>
      </c>
      <c r="B389" t="s">
        <v>254</v>
      </c>
      <c r="C389" t="str">
        <f>VLOOKUP($B389,'Control Summary'!$C$3:$F$229,3,FALSE)</f>
        <v>Low NOx Burner</v>
      </c>
      <c r="D389" t="str">
        <f>VLOOKUP($B389,'Control Summary'!$C$3:$F$229,4,FALSE)</f>
        <v>Iron &amp; Steel - In-Process Combustion - Natural Gas or Coke Oven Process Gas</v>
      </c>
      <c r="E389">
        <v>30300913</v>
      </c>
      <c r="F389" t="s">
        <v>911</v>
      </c>
      <c r="G389" t="s">
        <v>966</v>
      </c>
      <c r="H389" t="s">
        <v>1030</v>
      </c>
      <c r="I389" t="s">
        <v>1031</v>
      </c>
    </row>
    <row r="390" spans="1:9" x14ac:dyDescent="0.35">
      <c r="A390" s="3" t="s">
        <v>675</v>
      </c>
      <c r="B390" t="s">
        <v>254</v>
      </c>
      <c r="C390" t="str">
        <f>VLOOKUP($B390,'Control Summary'!$C$3:$F$229,3,FALSE)</f>
        <v>Low NOx Burner</v>
      </c>
      <c r="D390" t="str">
        <f>VLOOKUP($B390,'Control Summary'!$C$3:$F$229,4,FALSE)</f>
        <v>Iron &amp; Steel - In-Process Combustion - Natural Gas or Coke Oven Process Gas</v>
      </c>
      <c r="E390">
        <v>30300914</v>
      </c>
      <c r="F390" t="s">
        <v>911</v>
      </c>
      <c r="G390" t="s">
        <v>966</v>
      </c>
      <c r="H390" t="s">
        <v>1030</v>
      </c>
      <c r="I390" t="s">
        <v>1032</v>
      </c>
    </row>
    <row r="391" spans="1:9" x14ac:dyDescent="0.35">
      <c r="A391" s="3" t="s">
        <v>675</v>
      </c>
      <c r="B391" t="s">
        <v>254</v>
      </c>
      <c r="C391" t="str">
        <f>VLOOKUP($B391,'Control Summary'!$C$3:$F$229,3,FALSE)</f>
        <v>Low NOx Burner</v>
      </c>
      <c r="D391" t="str">
        <f>VLOOKUP($B391,'Control Summary'!$C$3:$F$229,4,FALSE)</f>
        <v>Iron &amp; Steel - In-Process Combustion - Natural Gas or Coke Oven Process Gas</v>
      </c>
      <c r="E391">
        <v>30301502</v>
      </c>
      <c r="F391" t="s">
        <v>911</v>
      </c>
      <c r="G391" t="s">
        <v>966</v>
      </c>
      <c r="H391" t="s">
        <v>1033</v>
      </c>
      <c r="I391" t="s">
        <v>1034</v>
      </c>
    </row>
    <row r="392" spans="1:9" x14ac:dyDescent="0.35">
      <c r="A392" s="3" t="s">
        <v>675</v>
      </c>
      <c r="B392" t="s">
        <v>254</v>
      </c>
      <c r="C392" t="str">
        <f>VLOOKUP($B392,'Control Summary'!$C$3:$F$229,3,FALSE)</f>
        <v>Low NOx Burner</v>
      </c>
      <c r="D392" t="str">
        <f>VLOOKUP($B392,'Control Summary'!$C$3:$F$229,4,FALSE)</f>
        <v>Iron &amp; Steel - In-Process Combustion - Natural Gas or Coke Oven Process Gas</v>
      </c>
      <c r="E392">
        <v>30301503</v>
      </c>
      <c r="F392" t="s">
        <v>911</v>
      </c>
      <c r="G392" t="s">
        <v>966</v>
      </c>
      <c r="H392" t="s">
        <v>1033</v>
      </c>
      <c r="I392" t="s">
        <v>1035</v>
      </c>
    </row>
    <row r="393" spans="1:9" x14ac:dyDescent="0.35">
      <c r="A393" s="3" t="s">
        <v>675</v>
      </c>
      <c r="B393" t="s">
        <v>254</v>
      </c>
      <c r="C393" t="str">
        <f>VLOOKUP($B393,'Control Summary'!$C$3:$F$229,3,FALSE)</f>
        <v>Low NOx Burner</v>
      </c>
      <c r="D393" t="str">
        <f>VLOOKUP($B393,'Control Summary'!$C$3:$F$229,4,FALSE)</f>
        <v>Iron &amp; Steel - In-Process Combustion - Natural Gas or Coke Oven Process Gas</v>
      </c>
      <c r="E393">
        <v>30301504</v>
      </c>
      <c r="F393" t="s">
        <v>911</v>
      </c>
      <c r="G393" t="s">
        <v>966</v>
      </c>
      <c r="H393" t="s">
        <v>1033</v>
      </c>
      <c r="I393" t="s">
        <v>1036</v>
      </c>
    </row>
    <row r="394" spans="1:9" x14ac:dyDescent="0.35">
      <c r="A394" s="3" t="s">
        <v>675</v>
      </c>
      <c r="B394" t="s">
        <v>254</v>
      </c>
      <c r="C394" t="str">
        <f>VLOOKUP($B394,'Control Summary'!$C$3:$F$229,3,FALSE)</f>
        <v>Low NOx Burner</v>
      </c>
      <c r="D394" t="str">
        <f>VLOOKUP($B394,'Control Summary'!$C$3:$F$229,4,FALSE)</f>
        <v>Iron &amp; Steel - In-Process Combustion - Natural Gas or Coke Oven Process Gas</v>
      </c>
      <c r="E394">
        <v>30301505</v>
      </c>
      <c r="F394" t="s">
        <v>911</v>
      </c>
      <c r="G394" t="s">
        <v>966</v>
      </c>
      <c r="H394" t="s">
        <v>1033</v>
      </c>
      <c r="I394" t="s">
        <v>1037</v>
      </c>
    </row>
    <row r="395" spans="1:9" x14ac:dyDescent="0.35">
      <c r="A395" s="3" t="s">
        <v>675</v>
      </c>
      <c r="B395" t="s">
        <v>254</v>
      </c>
      <c r="C395" t="str">
        <f>VLOOKUP($B395,'Control Summary'!$C$3:$F$229,3,FALSE)</f>
        <v>Low NOx Burner</v>
      </c>
      <c r="D395" t="str">
        <f>VLOOKUP($B395,'Control Summary'!$C$3:$F$229,4,FALSE)</f>
        <v>Iron &amp; Steel - In-Process Combustion - Natural Gas or Coke Oven Process Gas</v>
      </c>
      <c r="E395">
        <v>30301506</v>
      </c>
      <c r="F395" t="s">
        <v>911</v>
      </c>
      <c r="G395" t="s">
        <v>966</v>
      </c>
      <c r="H395" t="s">
        <v>1033</v>
      </c>
      <c r="I395" t="s">
        <v>1038</v>
      </c>
    </row>
    <row r="396" spans="1:9" x14ac:dyDescent="0.35">
      <c r="A396" s="3" t="s">
        <v>675</v>
      </c>
      <c r="B396" t="s">
        <v>254</v>
      </c>
      <c r="C396" t="str">
        <f>VLOOKUP($B396,'Control Summary'!$C$3:$F$229,3,FALSE)</f>
        <v>Low NOx Burner</v>
      </c>
      <c r="D396" t="str">
        <f>VLOOKUP($B396,'Control Summary'!$C$3:$F$229,4,FALSE)</f>
        <v>Iron &amp; Steel - In-Process Combustion - Natural Gas or Coke Oven Process Gas</v>
      </c>
      <c r="E396">
        <v>30301510</v>
      </c>
      <c r="F396" t="s">
        <v>911</v>
      </c>
      <c r="G396" t="s">
        <v>966</v>
      </c>
      <c r="H396" t="s">
        <v>1033</v>
      </c>
      <c r="I396" t="s">
        <v>1027</v>
      </c>
    </row>
    <row r="397" spans="1:9" x14ac:dyDescent="0.35">
      <c r="A397" s="3" t="s">
        <v>675</v>
      </c>
      <c r="B397" t="s">
        <v>254</v>
      </c>
      <c r="C397" t="str">
        <f>VLOOKUP($B397,'Control Summary'!$C$3:$F$229,3,FALSE)</f>
        <v>Low NOx Burner</v>
      </c>
      <c r="D397" t="str">
        <f>VLOOKUP($B397,'Control Summary'!$C$3:$F$229,4,FALSE)</f>
        <v>Iron &amp; Steel - In-Process Combustion - Natural Gas or Coke Oven Process Gas</v>
      </c>
      <c r="E397">
        <v>30301511</v>
      </c>
      <c r="F397" t="s">
        <v>911</v>
      </c>
      <c r="G397" t="s">
        <v>966</v>
      </c>
      <c r="H397" t="s">
        <v>1033</v>
      </c>
      <c r="I397" t="s">
        <v>1039</v>
      </c>
    </row>
    <row r="398" spans="1:9" x14ac:dyDescent="0.35">
      <c r="A398" s="3" t="s">
        <v>675</v>
      </c>
      <c r="B398" t="s">
        <v>254</v>
      </c>
      <c r="C398" t="str">
        <f>VLOOKUP($B398,'Control Summary'!$C$3:$F$229,3,FALSE)</f>
        <v>Low NOx Burner</v>
      </c>
      <c r="D398" t="str">
        <f>VLOOKUP($B398,'Control Summary'!$C$3:$F$229,4,FALSE)</f>
        <v>Iron &amp; Steel - In-Process Combustion - Natural Gas or Coke Oven Process Gas</v>
      </c>
      <c r="E398">
        <v>30301512</v>
      </c>
      <c r="F398" t="s">
        <v>911</v>
      </c>
      <c r="G398" t="s">
        <v>966</v>
      </c>
      <c r="H398" t="s">
        <v>1033</v>
      </c>
      <c r="I398" t="s">
        <v>1040</v>
      </c>
    </row>
    <row r="399" spans="1:9" x14ac:dyDescent="0.35">
      <c r="A399" s="3" t="s">
        <v>675</v>
      </c>
      <c r="B399" t="s">
        <v>254</v>
      </c>
      <c r="C399" t="str">
        <f>VLOOKUP($B399,'Control Summary'!$C$3:$F$229,3,FALSE)</f>
        <v>Low NOx Burner</v>
      </c>
      <c r="D399" t="str">
        <f>VLOOKUP($B399,'Control Summary'!$C$3:$F$229,4,FALSE)</f>
        <v>Iron &amp; Steel - In-Process Combustion - Natural Gas or Coke Oven Process Gas</v>
      </c>
      <c r="E399">
        <v>30301513</v>
      </c>
      <c r="F399" t="s">
        <v>911</v>
      </c>
      <c r="G399" t="s">
        <v>966</v>
      </c>
      <c r="H399" t="s">
        <v>1033</v>
      </c>
      <c r="I399" t="s">
        <v>1041</v>
      </c>
    </row>
    <row r="400" spans="1:9" x14ac:dyDescent="0.35">
      <c r="A400" s="3" t="s">
        <v>675</v>
      </c>
      <c r="B400" t="s">
        <v>254</v>
      </c>
      <c r="C400" t="str">
        <f>VLOOKUP($B400,'Control Summary'!$C$3:$F$229,3,FALSE)</f>
        <v>Low NOx Burner</v>
      </c>
      <c r="D400" t="str">
        <f>VLOOKUP($B400,'Control Summary'!$C$3:$F$229,4,FALSE)</f>
        <v>Iron &amp; Steel - In-Process Combustion - Natural Gas or Coke Oven Process Gas</v>
      </c>
      <c r="E400">
        <v>30301514</v>
      </c>
      <c r="F400" t="s">
        <v>911</v>
      </c>
      <c r="G400" t="s">
        <v>966</v>
      </c>
      <c r="H400" t="s">
        <v>1033</v>
      </c>
      <c r="I400" t="s">
        <v>1042</v>
      </c>
    </row>
    <row r="401" spans="1:9" x14ac:dyDescent="0.35">
      <c r="A401" s="3" t="s">
        <v>675</v>
      </c>
      <c r="B401" t="s">
        <v>254</v>
      </c>
      <c r="C401" t="str">
        <f>VLOOKUP($B401,'Control Summary'!$C$3:$F$229,3,FALSE)</f>
        <v>Low NOx Burner</v>
      </c>
      <c r="D401" t="str">
        <f>VLOOKUP($B401,'Control Summary'!$C$3:$F$229,4,FALSE)</f>
        <v>Iron &amp; Steel - In-Process Combustion - Natural Gas or Coke Oven Process Gas</v>
      </c>
      <c r="E401">
        <v>30301520</v>
      </c>
      <c r="F401" t="s">
        <v>911</v>
      </c>
      <c r="G401" t="s">
        <v>966</v>
      </c>
      <c r="H401" t="s">
        <v>1033</v>
      </c>
      <c r="I401" t="s">
        <v>1043</v>
      </c>
    </row>
    <row r="402" spans="1:9" x14ac:dyDescent="0.35">
      <c r="A402" s="3" t="s">
        <v>675</v>
      </c>
      <c r="B402" t="s">
        <v>254</v>
      </c>
      <c r="C402" t="str">
        <f>VLOOKUP($B402,'Control Summary'!$C$3:$F$229,3,FALSE)</f>
        <v>Low NOx Burner</v>
      </c>
      <c r="D402" t="str">
        <f>VLOOKUP($B402,'Control Summary'!$C$3:$F$229,4,FALSE)</f>
        <v>Iron &amp; Steel - In-Process Combustion - Natural Gas or Coke Oven Process Gas</v>
      </c>
      <c r="E402">
        <v>30301521</v>
      </c>
      <c r="F402" t="s">
        <v>911</v>
      </c>
      <c r="G402" t="s">
        <v>966</v>
      </c>
      <c r="H402" t="s">
        <v>1033</v>
      </c>
      <c r="I402" t="s">
        <v>1044</v>
      </c>
    </row>
    <row r="403" spans="1:9" x14ac:dyDescent="0.35">
      <c r="A403" s="3" t="s">
        <v>675</v>
      </c>
      <c r="B403" t="s">
        <v>254</v>
      </c>
      <c r="C403" t="str">
        <f>VLOOKUP($B403,'Control Summary'!$C$3:$F$229,3,FALSE)</f>
        <v>Low NOx Burner</v>
      </c>
      <c r="D403" t="str">
        <f>VLOOKUP($B403,'Control Summary'!$C$3:$F$229,4,FALSE)</f>
        <v>Iron &amp; Steel - In-Process Combustion - Natural Gas or Coke Oven Process Gas</v>
      </c>
      <c r="E403">
        <v>30301522</v>
      </c>
      <c r="F403" t="s">
        <v>911</v>
      </c>
      <c r="G403" t="s">
        <v>966</v>
      </c>
      <c r="H403" t="s">
        <v>1033</v>
      </c>
      <c r="I403" t="s">
        <v>1045</v>
      </c>
    </row>
    <row r="404" spans="1:9" x14ac:dyDescent="0.35">
      <c r="A404" s="3" t="s">
        <v>675</v>
      </c>
      <c r="B404" t="s">
        <v>254</v>
      </c>
      <c r="C404" t="str">
        <f>VLOOKUP($B404,'Control Summary'!$C$3:$F$229,3,FALSE)</f>
        <v>Low NOx Burner</v>
      </c>
      <c r="D404" t="str">
        <f>VLOOKUP($B404,'Control Summary'!$C$3:$F$229,4,FALSE)</f>
        <v>Iron &amp; Steel - In-Process Combustion - Natural Gas or Coke Oven Process Gas</v>
      </c>
      <c r="E404">
        <v>30301523</v>
      </c>
      <c r="F404" t="s">
        <v>911</v>
      </c>
      <c r="G404" t="s">
        <v>966</v>
      </c>
      <c r="H404" t="s">
        <v>1033</v>
      </c>
      <c r="I404" t="s">
        <v>1046</v>
      </c>
    </row>
    <row r="405" spans="1:9" x14ac:dyDescent="0.35">
      <c r="A405" s="3" t="s">
        <v>675</v>
      </c>
      <c r="B405" t="s">
        <v>254</v>
      </c>
      <c r="C405" t="str">
        <f>VLOOKUP($B405,'Control Summary'!$C$3:$F$229,3,FALSE)</f>
        <v>Low NOx Burner</v>
      </c>
      <c r="D405" t="str">
        <f>VLOOKUP($B405,'Control Summary'!$C$3:$F$229,4,FALSE)</f>
        <v>Iron &amp; Steel - In-Process Combustion - Natural Gas or Coke Oven Process Gas</v>
      </c>
      <c r="E405">
        <v>30301524</v>
      </c>
      <c r="F405" t="s">
        <v>911</v>
      </c>
      <c r="G405" t="s">
        <v>966</v>
      </c>
      <c r="H405" t="s">
        <v>1033</v>
      </c>
      <c r="I405" t="s">
        <v>1047</v>
      </c>
    </row>
    <row r="406" spans="1:9" x14ac:dyDescent="0.35">
      <c r="A406" s="3" t="s">
        <v>675</v>
      </c>
      <c r="B406" t="s">
        <v>627</v>
      </c>
      <c r="C406" t="str">
        <f>VLOOKUP($B406,'Control Summary'!$C$3:$F$229,3,FALSE)</f>
        <v>Low NOx Burner and Over-fired Air</v>
      </c>
      <c r="D406" t="str">
        <f>VLOOKUP($B406,'Control Summary'!$C$3:$F$229,4,FALSE)</f>
        <v>Utility Boiler - Coal/Wall</v>
      </c>
      <c r="E406">
        <v>10100101</v>
      </c>
      <c r="F406" t="s">
        <v>920</v>
      </c>
      <c r="G406" t="s">
        <v>1070</v>
      </c>
      <c r="H406" t="s">
        <v>1071</v>
      </c>
      <c r="I406" t="s">
        <v>1072</v>
      </c>
    </row>
    <row r="407" spans="1:9" x14ac:dyDescent="0.35">
      <c r="A407" s="3" t="s">
        <v>675</v>
      </c>
      <c r="B407" t="s">
        <v>627</v>
      </c>
      <c r="C407" t="str">
        <f>VLOOKUP($B407,'Control Summary'!$C$3:$F$229,3,FALSE)</f>
        <v>Low NOx Burner and Over-fired Air</v>
      </c>
      <c r="D407" t="str">
        <f>VLOOKUP($B407,'Control Summary'!$C$3:$F$229,4,FALSE)</f>
        <v>Utility Boiler - Coal/Wall</v>
      </c>
      <c r="E407">
        <v>10100201</v>
      </c>
      <c r="F407" t="s">
        <v>920</v>
      </c>
      <c r="G407" t="s">
        <v>1070</v>
      </c>
      <c r="H407" t="s">
        <v>1073</v>
      </c>
      <c r="I407" t="s">
        <v>1074</v>
      </c>
    </row>
    <row r="408" spans="1:9" x14ac:dyDescent="0.35">
      <c r="A408" s="3" t="s">
        <v>675</v>
      </c>
      <c r="B408" t="s">
        <v>627</v>
      </c>
      <c r="C408" t="str">
        <f>VLOOKUP($B408,'Control Summary'!$C$3:$F$229,3,FALSE)</f>
        <v>Low NOx Burner and Over-fired Air</v>
      </c>
      <c r="D408" t="str">
        <f>VLOOKUP($B408,'Control Summary'!$C$3:$F$229,4,FALSE)</f>
        <v>Utility Boiler - Coal/Wall</v>
      </c>
      <c r="E408">
        <v>10100202</v>
      </c>
      <c r="F408" t="s">
        <v>920</v>
      </c>
      <c r="G408" t="s">
        <v>1070</v>
      </c>
      <c r="H408" t="s">
        <v>1073</v>
      </c>
      <c r="I408" t="s">
        <v>1075</v>
      </c>
    </row>
    <row r="409" spans="1:9" x14ac:dyDescent="0.35">
      <c r="A409" s="3" t="s">
        <v>675</v>
      </c>
      <c r="B409" t="s">
        <v>627</v>
      </c>
      <c r="C409" t="str">
        <f>VLOOKUP($B409,'Control Summary'!$C$3:$F$229,3,FALSE)</f>
        <v>Low NOx Burner and Over-fired Air</v>
      </c>
      <c r="D409" t="str">
        <f>VLOOKUP($B409,'Control Summary'!$C$3:$F$229,4,FALSE)</f>
        <v>Utility Boiler - Coal/Wall</v>
      </c>
      <c r="E409">
        <v>10100203</v>
      </c>
      <c r="F409" t="s">
        <v>920</v>
      </c>
      <c r="G409" t="s">
        <v>1070</v>
      </c>
      <c r="H409" t="s">
        <v>1073</v>
      </c>
      <c r="I409" t="s">
        <v>1076</v>
      </c>
    </row>
    <row r="410" spans="1:9" x14ac:dyDescent="0.35">
      <c r="A410" s="3" t="s">
        <v>675</v>
      </c>
      <c r="B410" t="s">
        <v>627</v>
      </c>
      <c r="C410" t="str">
        <f>VLOOKUP($B410,'Control Summary'!$C$3:$F$229,3,FALSE)</f>
        <v>Low NOx Burner and Over-fired Air</v>
      </c>
      <c r="D410" t="str">
        <f>VLOOKUP($B410,'Control Summary'!$C$3:$F$229,4,FALSE)</f>
        <v>Utility Boiler - Coal/Wall</v>
      </c>
      <c r="E410">
        <v>10100215</v>
      </c>
      <c r="F410" t="s">
        <v>920</v>
      </c>
      <c r="G410" t="s">
        <v>1070</v>
      </c>
      <c r="H410" t="s">
        <v>1073</v>
      </c>
      <c r="I410" t="s">
        <v>1077</v>
      </c>
    </row>
    <row r="411" spans="1:9" x14ac:dyDescent="0.35">
      <c r="A411" s="3" t="s">
        <v>675</v>
      </c>
      <c r="B411" t="s">
        <v>627</v>
      </c>
      <c r="C411" t="str">
        <f>VLOOKUP($B411,'Control Summary'!$C$3:$F$229,3,FALSE)</f>
        <v>Low NOx Burner and Over-fired Air</v>
      </c>
      <c r="D411" t="str">
        <f>VLOOKUP($B411,'Control Summary'!$C$3:$F$229,4,FALSE)</f>
        <v>Utility Boiler - Coal/Wall</v>
      </c>
      <c r="E411">
        <v>10100221</v>
      </c>
      <c r="F411" t="s">
        <v>920</v>
      </c>
      <c r="G411" t="s">
        <v>1070</v>
      </c>
      <c r="H411" t="s">
        <v>1073</v>
      </c>
      <c r="I411" t="s">
        <v>1078</v>
      </c>
    </row>
    <row r="412" spans="1:9" x14ac:dyDescent="0.35">
      <c r="A412" s="3" t="s">
        <v>675</v>
      </c>
      <c r="B412" t="s">
        <v>627</v>
      </c>
      <c r="C412" t="str">
        <f>VLOOKUP($B412,'Control Summary'!$C$3:$F$229,3,FALSE)</f>
        <v>Low NOx Burner and Over-fired Air</v>
      </c>
      <c r="D412" t="str">
        <f>VLOOKUP($B412,'Control Summary'!$C$3:$F$229,4,FALSE)</f>
        <v>Utility Boiler - Coal/Wall</v>
      </c>
      <c r="E412">
        <v>10100222</v>
      </c>
      <c r="F412" t="s">
        <v>920</v>
      </c>
      <c r="G412" t="s">
        <v>1070</v>
      </c>
      <c r="H412" t="s">
        <v>1073</v>
      </c>
      <c r="I412" t="s">
        <v>1079</v>
      </c>
    </row>
    <row r="413" spans="1:9" x14ac:dyDescent="0.35">
      <c r="A413" s="3" t="s">
        <v>675</v>
      </c>
      <c r="B413" t="s">
        <v>627</v>
      </c>
      <c r="C413" t="str">
        <f>VLOOKUP($B413,'Control Summary'!$C$3:$F$229,3,FALSE)</f>
        <v>Low NOx Burner and Over-fired Air</v>
      </c>
      <c r="D413" t="str">
        <f>VLOOKUP($B413,'Control Summary'!$C$3:$F$229,4,FALSE)</f>
        <v>Utility Boiler - Coal/Wall</v>
      </c>
      <c r="E413">
        <v>10100223</v>
      </c>
      <c r="F413" t="s">
        <v>920</v>
      </c>
      <c r="G413" t="s">
        <v>1070</v>
      </c>
      <c r="H413" t="s">
        <v>1073</v>
      </c>
      <c r="I413" t="s">
        <v>1080</v>
      </c>
    </row>
    <row r="414" spans="1:9" x14ac:dyDescent="0.35">
      <c r="A414" s="3" t="s">
        <v>675</v>
      </c>
      <c r="B414" t="s">
        <v>627</v>
      </c>
      <c r="C414" t="str">
        <f>VLOOKUP($B414,'Control Summary'!$C$3:$F$229,3,FALSE)</f>
        <v>Low NOx Burner and Over-fired Air</v>
      </c>
      <c r="D414" t="str">
        <f>VLOOKUP($B414,'Control Summary'!$C$3:$F$229,4,FALSE)</f>
        <v>Utility Boiler - Coal/Wall</v>
      </c>
      <c r="E414">
        <v>10100235</v>
      </c>
      <c r="F414" t="s">
        <v>920</v>
      </c>
      <c r="G414" t="s">
        <v>1070</v>
      </c>
      <c r="H414" t="s">
        <v>1073</v>
      </c>
      <c r="I414" t="s">
        <v>1081</v>
      </c>
    </row>
    <row r="415" spans="1:9" x14ac:dyDescent="0.35">
      <c r="A415" s="3" t="s">
        <v>675</v>
      </c>
      <c r="B415" t="s">
        <v>627</v>
      </c>
      <c r="C415" t="str">
        <f>VLOOKUP($B415,'Control Summary'!$C$3:$F$229,3,FALSE)</f>
        <v>Low NOx Burner and Over-fired Air</v>
      </c>
      <c r="D415" t="str">
        <f>VLOOKUP($B415,'Control Summary'!$C$3:$F$229,4,FALSE)</f>
        <v>Utility Boiler - Coal/Wall</v>
      </c>
      <c r="E415">
        <v>10100300</v>
      </c>
      <c r="F415" t="s">
        <v>920</v>
      </c>
      <c r="G415" t="s">
        <v>1070</v>
      </c>
      <c r="H415" t="s">
        <v>1082</v>
      </c>
      <c r="I415" t="s">
        <v>1083</v>
      </c>
    </row>
    <row r="416" spans="1:9" x14ac:dyDescent="0.35">
      <c r="A416" s="3" t="s">
        <v>675</v>
      </c>
      <c r="B416" t="s">
        <v>627</v>
      </c>
      <c r="C416" t="str">
        <f>VLOOKUP($B416,'Control Summary'!$C$3:$F$229,3,FALSE)</f>
        <v>Low NOx Burner and Over-fired Air</v>
      </c>
      <c r="D416" t="str">
        <f>VLOOKUP($B416,'Control Summary'!$C$3:$F$229,4,FALSE)</f>
        <v>Utility Boiler - Coal/Wall</v>
      </c>
      <c r="E416">
        <v>10100301</v>
      </c>
      <c r="F416" t="s">
        <v>920</v>
      </c>
      <c r="G416" t="s">
        <v>1070</v>
      </c>
      <c r="H416" t="s">
        <v>1082</v>
      </c>
      <c r="I416" t="s">
        <v>1084</v>
      </c>
    </row>
    <row r="417" spans="1:9" x14ac:dyDescent="0.35">
      <c r="A417" s="3" t="s">
        <v>675</v>
      </c>
      <c r="B417" t="s">
        <v>627</v>
      </c>
      <c r="C417" t="str">
        <f>VLOOKUP($B417,'Control Summary'!$C$3:$F$229,3,FALSE)</f>
        <v>Low NOx Burner and Over-fired Air</v>
      </c>
      <c r="D417" t="str">
        <f>VLOOKUP($B417,'Control Summary'!$C$3:$F$229,4,FALSE)</f>
        <v>Utility Boiler - Coal/Wall</v>
      </c>
      <c r="E417">
        <v>10100302</v>
      </c>
      <c r="F417" t="s">
        <v>920</v>
      </c>
      <c r="G417" t="s">
        <v>1070</v>
      </c>
      <c r="H417" t="s">
        <v>1082</v>
      </c>
      <c r="I417" t="s">
        <v>1085</v>
      </c>
    </row>
    <row r="418" spans="1:9" x14ac:dyDescent="0.35">
      <c r="A418" s="3" t="s">
        <v>675</v>
      </c>
      <c r="B418" t="s">
        <v>627</v>
      </c>
      <c r="C418" t="str">
        <f>VLOOKUP($B418,'Control Summary'!$C$3:$F$229,3,FALSE)</f>
        <v>Low NOx Burner and Over-fired Air</v>
      </c>
      <c r="D418" t="str">
        <f>VLOOKUP($B418,'Control Summary'!$C$3:$F$229,4,FALSE)</f>
        <v>Utility Boiler - Coal/Wall</v>
      </c>
      <c r="E418">
        <v>10100303</v>
      </c>
      <c r="F418" t="s">
        <v>920</v>
      </c>
      <c r="G418" t="s">
        <v>1070</v>
      </c>
      <c r="H418" t="s">
        <v>1082</v>
      </c>
      <c r="I418" t="s">
        <v>1086</v>
      </c>
    </row>
    <row r="419" spans="1:9" x14ac:dyDescent="0.35">
      <c r="A419" s="3" t="s">
        <v>675</v>
      </c>
      <c r="B419" t="s">
        <v>263</v>
      </c>
      <c r="C419" t="str">
        <f>VLOOKUP($B419,'Control Summary'!$C$3:$F$229,3,FALSE)</f>
        <v>Low NOx Burner</v>
      </c>
      <c r="D419" t="str">
        <f>VLOOKUP($B419,'Control Summary'!$C$3:$F$229,4,FALSE)</f>
        <v>Sec Alum Prod; Smelting Furn/Reverb</v>
      </c>
      <c r="E419">
        <v>30400103</v>
      </c>
      <c r="F419" t="s">
        <v>911</v>
      </c>
      <c r="G419" t="s">
        <v>1087</v>
      </c>
      <c r="H419" t="s">
        <v>1088</v>
      </c>
      <c r="I419" t="s">
        <v>1089</v>
      </c>
    </row>
    <row r="420" spans="1:9" x14ac:dyDescent="0.35">
      <c r="A420" s="3" t="s">
        <v>675</v>
      </c>
      <c r="B420" t="s">
        <v>271</v>
      </c>
      <c r="C420" t="str">
        <f>VLOOKUP($B420,'Control Summary'!$C$3:$F$229,3,FALSE)</f>
        <v>Low NOx Burner</v>
      </c>
      <c r="D420" t="str">
        <f>VLOOKUP($B420,'Control Summary'!$C$3:$F$229,4,FALSE)</f>
        <v>Asphaltic Conc; Rotary Dryer; Conv Plant</v>
      </c>
      <c r="E420">
        <v>30500201</v>
      </c>
      <c r="F420" t="s">
        <v>911</v>
      </c>
      <c r="G420" t="s">
        <v>945</v>
      </c>
      <c r="H420" t="s">
        <v>1090</v>
      </c>
      <c r="I420" t="s">
        <v>1091</v>
      </c>
    </row>
    <row r="421" spans="1:9" x14ac:dyDescent="0.35">
      <c r="A421" s="3" t="s">
        <v>675</v>
      </c>
      <c r="B421" t="s">
        <v>275</v>
      </c>
      <c r="C421" t="str">
        <f>VLOOKUP($B421,'Control Summary'!$C$3:$F$229,3,FALSE)</f>
        <v>Low NOx Burner</v>
      </c>
      <c r="D421" t="str">
        <f>VLOOKUP($B421,'Control Summary'!$C$3:$F$229,4,FALSE)</f>
        <v>Conv Coating of Prod; Acid Cleaning Bath</v>
      </c>
      <c r="E421">
        <v>30901101</v>
      </c>
      <c r="F421" t="s">
        <v>911</v>
      </c>
      <c r="G421" t="s">
        <v>1092</v>
      </c>
      <c r="H421" t="s">
        <v>1093</v>
      </c>
      <c r="I421" t="s">
        <v>1094</v>
      </c>
    </row>
    <row r="422" spans="1:9" x14ac:dyDescent="0.35">
      <c r="A422" s="3" t="s">
        <v>675</v>
      </c>
      <c r="B422" t="s">
        <v>275</v>
      </c>
      <c r="C422" t="str">
        <f>VLOOKUP($B422,'Control Summary'!$C$3:$F$229,3,FALSE)</f>
        <v>Low NOx Burner</v>
      </c>
      <c r="D422" t="str">
        <f>VLOOKUP($B422,'Control Summary'!$C$3:$F$229,4,FALSE)</f>
        <v>Conv Coating of Prod; Acid Cleaning Bath</v>
      </c>
      <c r="E422">
        <v>30901102</v>
      </c>
      <c r="F422" t="s">
        <v>911</v>
      </c>
      <c r="G422" t="s">
        <v>1092</v>
      </c>
      <c r="H422" t="s">
        <v>1093</v>
      </c>
      <c r="I422" t="s">
        <v>1095</v>
      </c>
    </row>
    <row r="423" spans="1:9" x14ac:dyDescent="0.35">
      <c r="A423" s="3" t="s">
        <v>675</v>
      </c>
      <c r="B423" t="s">
        <v>275</v>
      </c>
      <c r="C423" t="str">
        <f>VLOOKUP($B423,'Control Summary'!$C$3:$F$229,3,FALSE)</f>
        <v>Low NOx Burner</v>
      </c>
      <c r="D423" t="str">
        <f>VLOOKUP($B423,'Control Summary'!$C$3:$F$229,4,FALSE)</f>
        <v>Conv Coating of Prod; Acid Cleaning Bath</v>
      </c>
      <c r="E423">
        <v>30901103</v>
      </c>
      <c r="F423" t="s">
        <v>911</v>
      </c>
      <c r="G423" t="s">
        <v>1092</v>
      </c>
      <c r="H423" t="s">
        <v>1093</v>
      </c>
      <c r="I423" t="s">
        <v>1096</v>
      </c>
    </row>
    <row r="424" spans="1:9" x14ac:dyDescent="0.35">
      <c r="A424" s="3" t="s">
        <v>675</v>
      </c>
      <c r="B424" t="s">
        <v>275</v>
      </c>
      <c r="C424" t="str">
        <f>VLOOKUP($B424,'Control Summary'!$C$3:$F$229,3,FALSE)</f>
        <v>Low NOx Burner</v>
      </c>
      <c r="D424" t="str">
        <f>VLOOKUP($B424,'Control Summary'!$C$3:$F$229,4,FALSE)</f>
        <v>Conv Coating of Prod; Acid Cleaning Bath</v>
      </c>
      <c r="E424">
        <v>30901104</v>
      </c>
      <c r="F424" t="s">
        <v>911</v>
      </c>
      <c r="G424" t="s">
        <v>1092</v>
      </c>
      <c r="H424" t="s">
        <v>1093</v>
      </c>
      <c r="I424" t="s">
        <v>1097</v>
      </c>
    </row>
    <row r="425" spans="1:9" x14ac:dyDescent="0.35">
      <c r="A425" s="3" t="s">
        <v>675</v>
      </c>
      <c r="B425" t="s">
        <v>275</v>
      </c>
      <c r="C425" t="str">
        <f>VLOOKUP($B425,'Control Summary'!$C$3:$F$229,3,FALSE)</f>
        <v>Low NOx Burner</v>
      </c>
      <c r="D425" t="str">
        <f>VLOOKUP($B425,'Control Summary'!$C$3:$F$229,4,FALSE)</f>
        <v>Conv Coating of Prod; Acid Cleaning Bath</v>
      </c>
      <c r="E425">
        <v>30901199</v>
      </c>
      <c r="F425" t="s">
        <v>911</v>
      </c>
      <c r="G425" t="s">
        <v>1092</v>
      </c>
      <c r="H425" t="s">
        <v>1093</v>
      </c>
      <c r="I425" t="s">
        <v>940</v>
      </c>
    </row>
    <row r="426" spans="1:9" x14ac:dyDescent="0.35">
      <c r="A426" s="3" t="s">
        <v>675</v>
      </c>
      <c r="B426" t="s">
        <v>279</v>
      </c>
      <c r="C426" t="str">
        <f>VLOOKUP($B426,'Control Summary'!$C$3:$F$229,3,FALSE)</f>
        <v>Low NOx Burner</v>
      </c>
      <c r="D426" t="str">
        <f>VLOOKUP($B426,'Control Summary'!$C$3:$F$229,4,FALSE)</f>
        <v>Coal Cleaning-Thrml Dryer; Fluidized Bed</v>
      </c>
      <c r="E426">
        <v>30501001</v>
      </c>
      <c r="F426" t="s">
        <v>911</v>
      </c>
      <c r="G426" t="s">
        <v>945</v>
      </c>
      <c r="H426" t="s">
        <v>1098</v>
      </c>
      <c r="I426" t="s">
        <v>1099</v>
      </c>
    </row>
    <row r="427" spans="1:9" x14ac:dyDescent="0.35">
      <c r="A427" s="3" t="s">
        <v>675</v>
      </c>
      <c r="B427" t="s">
        <v>283</v>
      </c>
      <c r="C427" t="str">
        <f>VLOOKUP($B427,'Control Summary'!$C$3:$F$229,3,FALSE)</f>
        <v>Low NOx Burner</v>
      </c>
      <c r="D427" t="str">
        <f>VLOOKUP($B427,'Control Summary'!$C$3:$F$229,4,FALSE)</f>
        <v>Ceramic Clay Mfg; Drying</v>
      </c>
      <c r="E427">
        <v>30500801</v>
      </c>
      <c r="F427" t="s">
        <v>911</v>
      </c>
      <c r="G427" t="s">
        <v>945</v>
      </c>
      <c r="H427" t="s">
        <v>1100</v>
      </c>
      <c r="I427" t="s">
        <v>1101</v>
      </c>
    </row>
    <row r="428" spans="1:9" x14ac:dyDescent="0.35">
      <c r="A428" s="3" t="s">
        <v>675</v>
      </c>
      <c r="B428" t="s">
        <v>286</v>
      </c>
      <c r="C428" t="str">
        <f>VLOOKUP($B428,'Control Summary'!$C$3:$F$229,3,FALSE)</f>
        <v>Low NOx Burner</v>
      </c>
      <c r="D428" t="str">
        <f>VLOOKUP($B428,'Control Summary'!$C$3:$F$229,4,FALSE)</f>
        <v>Surf Coat Oper;Coating Oven Htr;Nat Gas</v>
      </c>
      <c r="E428">
        <v>40201001</v>
      </c>
      <c r="F428" t="s">
        <v>1102</v>
      </c>
      <c r="G428" t="s">
        <v>1103</v>
      </c>
      <c r="H428" t="s">
        <v>1104</v>
      </c>
      <c r="I428" t="s">
        <v>893</v>
      </c>
    </row>
    <row r="429" spans="1:9" x14ac:dyDescent="0.35">
      <c r="A429" s="3" t="s">
        <v>675</v>
      </c>
      <c r="B429" t="s">
        <v>289</v>
      </c>
      <c r="C429" t="str">
        <f>VLOOKUP($B429,'Control Summary'!$C$3:$F$229,3,FALSE)</f>
        <v>Low NOx Burner</v>
      </c>
      <c r="D429" t="str">
        <f>VLOOKUP($B429,'Control Summary'!$C$3:$F$229,4,FALSE)</f>
        <v>Cement Manufacturing - Wet or Dry</v>
      </c>
      <c r="E429">
        <v>30500606</v>
      </c>
      <c r="F429" t="s">
        <v>911</v>
      </c>
      <c r="G429" t="s">
        <v>945</v>
      </c>
      <c r="H429" t="s">
        <v>963</v>
      </c>
      <c r="I429" t="s">
        <v>964</v>
      </c>
    </row>
    <row r="430" spans="1:9" x14ac:dyDescent="0.35">
      <c r="A430" s="3" t="s">
        <v>675</v>
      </c>
      <c r="B430" t="s">
        <v>289</v>
      </c>
      <c r="C430" t="str">
        <f>VLOOKUP($B430,'Control Summary'!$C$3:$F$229,3,FALSE)</f>
        <v>Low NOx Burner</v>
      </c>
      <c r="D430" t="str">
        <f>VLOOKUP($B430,'Control Summary'!$C$3:$F$229,4,FALSE)</f>
        <v>Cement Manufacturing - Wet or Dry</v>
      </c>
      <c r="E430">
        <v>30500706</v>
      </c>
      <c r="F430" t="s">
        <v>911</v>
      </c>
      <c r="G430" t="s">
        <v>945</v>
      </c>
      <c r="H430" t="s">
        <v>965</v>
      </c>
      <c r="I430" t="s">
        <v>964</v>
      </c>
    </row>
    <row r="431" spans="1:9" x14ac:dyDescent="0.35">
      <c r="A431" s="3" t="s">
        <v>675</v>
      </c>
      <c r="B431" t="s">
        <v>293</v>
      </c>
      <c r="C431" t="str">
        <f>VLOOKUP($B431,'Control Summary'!$C$3:$F$229,3,FALSE)</f>
        <v>Low NOx Burner</v>
      </c>
      <c r="D431" t="str">
        <f>VLOOKUP($B431,'Control Summary'!$C$3:$F$229,4,FALSE)</f>
        <v>Fuel Fired Equip; Furnaces; Natural Gas</v>
      </c>
      <c r="E431">
        <v>30490033</v>
      </c>
      <c r="F431" t="s">
        <v>911</v>
      </c>
      <c r="G431" t="s">
        <v>1087</v>
      </c>
      <c r="H431" t="s">
        <v>976</v>
      </c>
      <c r="I431" t="s">
        <v>1105</v>
      </c>
    </row>
    <row r="432" spans="1:9" x14ac:dyDescent="0.35">
      <c r="A432" s="3" t="s">
        <v>675</v>
      </c>
      <c r="B432" t="s">
        <v>297</v>
      </c>
      <c r="C432" t="str">
        <f>VLOOKUP($B432,'Control Summary'!$C$3:$F$229,3,FALSE)</f>
        <v>Low NOx Burner</v>
      </c>
      <c r="D432" t="str">
        <f>VLOOKUP($B432,'Control Summary'!$C$3:$F$229,4,FALSE)</f>
        <v>Fbrglass Mfg; Txtle-Type Fbr; Recup Furn</v>
      </c>
      <c r="E432">
        <v>30501212</v>
      </c>
      <c r="F432" t="s">
        <v>911</v>
      </c>
      <c r="G432" t="s">
        <v>945</v>
      </c>
      <c r="H432" t="s">
        <v>1106</v>
      </c>
      <c r="I432" t="s">
        <v>1107</v>
      </c>
    </row>
    <row r="433" spans="1:9" x14ac:dyDescent="0.35">
      <c r="A433" s="3" t="s">
        <v>675</v>
      </c>
      <c r="B433" t="s">
        <v>301</v>
      </c>
      <c r="C433" t="str">
        <f>VLOOKUP($B433,'Control Summary'!$C$3:$F$229,3,FALSE)</f>
        <v>Low NOx Burner</v>
      </c>
      <c r="D433" t="str">
        <f>VLOOKUP($B433,'Control Summary'!$C$3:$F$229,4,FALSE)</f>
        <v>Ammonia - NG-Fired Reformers</v>
      </c>
      <c r="E433">
        <v>30100306</v>
      </c>
      <c r="F433" t="s">
        <v>911</v>
      </c>
      <c r="G433" t="s">
        <v>975</v>
      </c>
      <c r="H433" t="s">
        <v>1015</v>
      </c>
      <c r="I433" t="s">
        <v>1021</v>
      </c>
    </row>
    <row r="434" spans="1:9" x14ac:dyDescent="0.35">
      <c r="A434" s="3" t="s">
        <v>675</v>
      </c>
      <c r="B434" t="s">
        <v>303</v>
      </c>
      <c r="C434" t="str">
        <f>VLOOKUP($B434,'Control Summary'!$C$3:$F$229,3,FALSE)</f>
        <v>Low NOx Burner</v>
      </c>
      <c r="D434" t="str">
        <f>VLOOKUP($B434,'Control Summary'!$C$3:$F$229,4,FALSE)</f>
        <v>Ammonia - Oil-Fired Reformers</v>
      </c>
      <c r="E434">
        <v>30100307</v>
      </c>
      <c r="F434" t="s">
        <v>911</v>
      </c>
      <c r="G434" t="s">
        <v>975</v>
      </c>
      <c r="H434" t="s">
        <v>1015</v>
      </c>
      <c r="I434" t="s">
        <v>1022</v>
      </c>
    </row>
    <row r="435" spans="1:9" x14ac:dyDescent="0.35">
      <c r="A435" s="3" t="s">
        <v>675</v>
      </c>
      <c r="B435" t="s">
        <v>305</v>
      </c>
      <c r="C435" t="str">
        <f>VLOOKUP($B435,'Control Summary'!$C$3:$F$229,3,FALSE)</f>
        <v>Low NOx Burner</v>
      </c>
      <c r="D435" t="str">
        <f>VLOOKUP($B435,'Control Summary'!$C$3:$F$229,4,FALSE)</f>
        <v>Glass Manufacturing - Container</v>
      </c>
      <c r="E435">
        <v>30501402</v>
      </c>
      <c r="F435" t="s">
        <v>911</v>
      </c>
      <c r="G435" t="s">
        <v>945</v>
      </c>
      <c r="H435" t="s">
        <v>946</v>
      </c>
      <c r="I435" t="s">
        <v>956</v>
      </c>
    </row>
    <row r="436" spans="1:9" x14ac:dyDescent="0.35">
      <c r="A436" s="3" t="s">
        <v>675</v>
      </c>
      <c r="B436" t="s">
        <v>312</v>
      </c>
      <c r="C436" t="str">
        <f>VLOOKUP($B436,'Control Summary'!$C$3:$F$229,3,FALSE)</f>
        <v>Low NOx Burner</v>
      </c>
      <c r="D436" t="str">
        <f>VLOOKUP($B436,'Control Summary'!$C$3:$F$229,4,FALSE)</f>
        <v>Glass Manufacturing - Pressed</v>
      </c>
      <c r="E436">
        <v>30501404</v>
      </c>
      <c r="F436" t="s">
        <v>911</v>
      </c>
      <c r="G436" t="s">
        <v>945</v>
      </c>
      <c r="H436" t="s">
        <v>946</v>
      </c>
      <c r="I436" t="s">
        <v>957</v>
      </c>
    </row>
    <row r="437" spans="1:9" x14ac:dyDescent="0.35">
      <c r="A437" s="3" t="s">
        <v>675</v>
      </c>
      <c r="B437" t="s">
        <v>316</v>
      </c>
      <c r="C437" t="str">
        <f>VLOOKUP($B437,'Control Summary'!$C$3:$F$229,3,FALSE)</f>
        <v>Low NOx Burner</v>
      </c>
      <c r="D437" t="str">
        <f>VLOOKUP($B437,'Control Summary'!$C$3:$F$229,4,FALSE)</f>
        <v>Gas Turbines - Natural Gas</v>
      </c>
      <c r="E437">
        <v>20100201</v>
      </c>
      <c r="F437" t="s">
        <v>891</v>
      </c>
      <c r="G437" t="s">
        <v>898</v>
      </c>
      <c r="H437" t="s">
        <v>893</v>
      </c>
      <c r="I437" t="s">
        <v>948</v>
      </c>
    </row>
    <row r="438" spans="1:9" x14ac:dyDescent="0.35">
      <c r="A438" s="3" t="s">
        <v>675</v>
      </c>
      <c r="B438" t="s">
        <v>316</v>
      </c>
      <c r="C438" t="str">
        <f>VLOOKUP($B438,'Control Summary'!$C$3:$F$229,3,FALSE)</f>
        <v>Low NOx Burner</v>
      </c>
      <c r="D438" t="str">
        <f>VLOOKUP($B438,'Control Summary'!$C$3:$F$229,4,FALSE)</f>
        <v>Gas Turbines - Natural Gas</v>
      </c>
      <c r="E438">
        <v>20200201</v>
      </c>
      <c r="F438" t="s">
        <v>891</v>
      </c>
      <c r="G438" t="s">
        <v>892</v>
      </c>
      <c r="H438" t="s">
        <v>893</v>
      </c>
      <c r="I438" t="s">
        <v>948</v>
      </c>
    </row>
    <row r="439" spans="1:9" x14ac:dyDescent="0.35">
      <c r="A439" s="3" t="s">
        <v>675</v>
      </c>
      <c r="B439" t="s">
        <v>316</v>
      </c>
      <c r="C439" t="str">
        <f>VLOOKUP($B439,'Control Summary'!$C$3:$F$229,3,FALSE)</f>
        <v>Low NOx Burner</v>
      </c>
      <c r="D439" t="str">
        <f>VLOOKUP($B439,'Control Summary'!$C$3:$F$229,4,FALSE)</f>
        <v>Gas Turbines - Natural Gas</v>
      </c>
      <c r="E439">
        <v>20200203</v>
      </c>
      <c r="F439" t="s">
        <v>891</v>
      </c>
      <c r="G439" t="s">
        <v>892</v>
      </c>
      <c r="H439" t="s">
        <v>893</v>
      </c>
      <c r="I439" t="s">
        <v>949</v>
      </c>
    </row>
    <row r="440" spans="1:9" x14ac:dyDescent="0.35">
      <c r="A440" s="3" t="s">
        <v>675</v>
      </c>
      <c r="B440" t="s">
        <v>316</v>
      </c>
      <c r="C440" t="str">
        <f>VLOOKUP($B440,'Control Summary'!$C$3:$F$229,3,FALSE)</f>
        <v>Low NOx Burner</v>
      </c>
      <c r="D440" t="str">
        <f>VLOOKUP($B440,'Control Summary'!$C$3:$F$229,4,FALSE)</f>
        <v>Gas Turbines - Natural Gas</v>
      </c>
      <c r="E440">
        <v>20300202</v>
      </c>
      <c r="F440" t="s">
        <v>891</v>
      </c>
      <c r="G440" t="s">
        <v>906</v>
      </c>
      <c r="H440" t="s">
        <v>893</v>
      </c>
      <c r="I440" t="s">
        <v>948</v>
      </c>
    </row>
    <row r="441" spans="1:9" x14ac:dyDescent="0.35">
      <c r="A441" s="3" t="s">
        <v>675</v>
      </c>
      <c r="B441" t="s">
        <v>316</v>
      </c>
      <c r="C441" t="str">
        <f>VLOOKUP($B441,'Control Summary'!$C$3:$F$229,3,FALSE)</f>
        <v>Low NOx Burner</v>
      </c>
      <c r="D441" t="str">
        <f>VLOOKUP($B441,'Control Summary'!$C$3:$F$229,4,FALSE)</f>
        <v>Gas Turbines - Natural Gas</v>
      </c>
      <c r="E441">
        <v>20300203</v>
      </c>
      <c r="F441" t="s">
        <v>891</v>
      </c>
      <c r="G441" t="s">
        <v>906</v>
      </c>
      <c r="H441" t="s">
        <v>893</v>
      </c>
      <c r="I441" t="s">
        <v>949</v>
      </c>
    </row>
    <row r="442" spans="1:9" x14ac:dyDescent="0.35">
      <c r="A442" s="3" t="s">
        <v>675</v>
      </c>
      <c r="B442" t="s">
        <v>319</v>
      </c>
      <c r="C442" t="str">
        <f>VLOOKUP($B442,'Control Summary'!$C$3:$F$229,3,FALSE)</f>
        <v>Low NOx Burner</v>
      </c>
      <c r="D442" t="str">
        <f>VLOOKUP($B442,'Control Summary'!$C$3:$F$229,4,FALSE)</f>
        <v>ICI Boilers - Coal/Wall</v>
      </c>
      <c r="E442">
        <v>10200101</v>
      </c>
      <c r="F442" t="s">
        <v>920</v>
      </c>
      <c r="G442" t="s">
        <v>921</v>
      </c>
      <c r="H442" t="s">
        <v>1071</v>
      </c>
      <c r="I442" t="s">
        <v>1108</v>
      </c>
    </row>
    <row r="443" spans="1:9" x14ac:dyDescent="0.35">
      <c r="A443" s="3" t="s">
        <v>675</v>
      </c>
      <c r="B443" t="s">
        <v>319</v>
      </c>
      <c r="C443" t="str">
        <f>VLOOKUP($B443,'Control Summary'!$C$3:$F$229,3,FALSE)</f>
        <v>Low NOx Burner</v>
      </c>
      <c r="D443" t="str">
        <f>VLOOKUP($B443,'Control Summary'!$C$3:$F$229,4,FALSE)</f>
        <v>ICI Boilers - Coal/Wall</v>
      </c>
      <c r="E443">
        <v>10200201</v>
      </c>
      <c r="F443" t="s">
        <v>920</v>
      </c>
      <c r="G443" t="s">
        <v>921</v>
      </c>
      <c r="H443" t="s">
        <v>1073</v>
      </c>
      <c r="I443" t="s">
        <v>1109</v>
      </c>
    </row>
    <row r="444" spans="1:9" x14ac:dyDescent="0.35">
      <c r="A444" s="3" t="s">
        <v>675</v>
      </c>
      <c r="B444" t="s">
        <v>319</v>
      </c>
      <c r="C444" t="str">
        <f>VLOOKUP($B444,'Control Summary'!$C$3:$F$229,3,FALSE)</f>
        <v>Low NOx Burner</v>
      </c>
      <c r="D444" t="str">
        <f>VLOOKUP($B444,'Control Summary'!$C$3:$F$229,4,FALSE)</f>
        <v>ICI Boilers - Coal/Wall</v>
      </c>
      <c r="E444">
        <v>10200202</v>
      </c>
      <c r="F444" t="s">
        <v>920</v>
      </c>
      <c r="G444" t="s">
        <v>921</v>
      </c>
      <c r="H444" t="s">
        <v>1073</v>
      </c>
      <c r="I444" t="s">
        <v>1110</v>
      </c>
    </row>
    <row r="445" spans="1:9" x14ac:dyDescent="0.35">
      <c r="A445" s="3" t="s">
        <v>675</v>
      </c>
      <c r="B445" t="s">
        <v>319</v>
      </c>
      <c r="C445" t="str">
        <f>VLOOKUP($B445,'Control Summary'!$C$3:$F$229,3,FALSE)</f>
        <v>Low NOx Burner</v>
      </c>
      <c r="D445" t="str">
        <f>VLOOKUP($B445,'Control Summary'!$C$3:$F$229,4,FALSE)</f>
        <v>ICI Boilers - Coal/Wall</v>
      </c>
      <c r="E445">
        <v>10200212</v>
      </c>
      <c r="F445" t="s">
        <v>920</v>
      </c>
      <c r="G445" t="s">
        <v>921</v>
      </c>
      <c r="H445" t="s">
        <v>1073</v>
      </c>
      <c r="I445" t="s">
        <v>1111</v>
      </c>
    </row>
    <row r="446" spans="1:9" x14ac:dyDescent="0.35">
      <c r="A446" s="3" t="s">
        <v>675</v>
      </c>
      <c r="B446" t="s">
        <v>319</v>
      </c>
      <c r="C446" t="str">
        <f>VLOOKUP($B446,'Control Summary'!$C$3:$F$229,3,FALSE)</f>
        <v>Low NOx Burner</v>
      </c>
      <c r="D446" t="str">
        <f>VLOOKUP($B446,'Control Summary'!$C$3:$F$229,4,FALSE)</f>
        <v>ICI Boilers - Coal/Wall</v>
      </c>
      <c r="E446">
        <v>10200213</v>
      </c>
      <c r="F446" t="s">
        <v>920</v>
      </c>
      <c r="G446" t="s">
        <v>921</v>
      </c>
      <c r="H446" t="s">
        <v>1073</v>
      </c>
      <c r="I446" t="s">
        <v>1112</v>
      </c>
    </row>
    <row r="447" spans="1:9" x14ac:dyDescent="0.35">
      <c r="A447" s="3" t="s">
        <v>675</v>
      </c>
      <c r="B447" t="s">
        <v>319</v>
      </c>
      <c r="C447" t="str">
        <f>VLOOKUP($B447,'Control Summary'!$C$3:$F$229,3,FALSE)</f>
        <v>Low NOx Burner</v>
      </c>
      <c r="D447" t="str">
        <f>VLOOKUP($B447,'Control Summary'!$C$3:$F$229,4,FALSE)</f>
        <v>ICI Boilers - Coal/Wall</v>
      </c>
      <c r="E447">
        <v>10200219</v>
      </c>
      <c r="F447" t="s">
        <v>920</v>
      </c>
      <c r="G447" t="s">
        <v>921</v>
      </c>
      <c r="H447" t="s">
        <v>1073</v>
      </c>
      <c r="I447" t="s">
        <v>1113</v>
      </c>
    </row>
    <row r="448" spans="1:9" x14ac:dyDescent="0.35">
      <c r="A448" s="3" t="s">
        <v>675</v>
      </c>
      <c r="B448" t="s">
        <v>319</v>
      </c>
      <c r="C448" t="str">
        <f>VLOOKUP($B448,'Control Summary'!$C$3:$F$229,3,FALSE)</f>
        <v>Low NOx Burner</v>
      </c>
      <c r="D448" t="str">
        <f>VLOOKUP($B448,'Control Summary'!$C$3:$F$229,4,FALSE)</f>
        <v>ICI Boilers - Coal/Wall</v>
      </c>
      <c r="E448">
        <v>10200222</v>
      </c>
      <c r="F448" t="s">
        <v>920</v>
      </c>
      <c r="G448" t="s">
        <v>921</v>
      </c>
      <c r="H448" t="s">
        <v>1073</v>
      </c>
      <c r="I448" t="s">
        <v>1114</v>
      </c>
    </row>
    <row r="449" spans="1:9" x14ac:dyDescent="0.35">
      <c r="A449" s="3" t="s">
        <v>675</v>
      </c>
      <c r="B449" t="s">
        <v>319</v>
      </c>
      <c r="C449" t="str">
        <f>VLOOKUP($B449,'Control Summary'!$C$3:$F$229,3,FALSE)</f>
        <v>Low NOx Burner</v>
      </c>
      <c r="D449" t="str">
        <f>VLOOKUP($B449,'Control Summary'!$C$3:$F$229,4,FALSE)</f>
        <v>ICI Boilers - Coal/Wall</v>
      </c>
      <c r="E449">
        <v>10200229</v>
      </c>
      <c r="F449" t="s">
        <v>920</v>
      </c>
      <c r="G449" t="s">
        <v>921</v>
      </c>
      <c r="H449" t="s">
        <v>1073</v>
      </c>
      <c r="I449" t="s">
        <v>1115</v>
      </c>
    </row>
    <row r="450" spans="1:9" x14ac:dyDescent="0.35">
      <c r="A450" s="3" t="s">
        <v>675</v>
      </c>
      <c r="B450" t="s">
        <v>319</v>
      </c>
      <c r="C450" t="str">
        <f>VLOOKUP($B450,'Control Summary'!$C$3:$F$229,3,FALSE)</f>
        <v>Low NOx Burner</v>
      </c>
      <c r="D450" t="str">
        <f>VLOOKUP($B450,'Control Summary'!$C$3:$F$229,4,FALSE)</f>
        <v>ICI Boilers - Coal/Wall</v>
      </c>
      <c r="E450">
        <v>10200301</v>
      </c>
      <c r="F450" t="s">
        <v>920</v>
      </c>
      <c r="G450" t="s">
        <v>921</v>
      </c>
      <c r="H450" t="s">
        <v>1082</v>
      </c>
      <c r="I450" t="s">
        <v>1116</v>
      </c>
    </row>
    <row r="451" spans="1:9" x14ac:dyDescent="0.35">
      <c r="A451" s="3" t="s">
        <v>675</v>
      </c>
      <c r="B451" t="s">
        <v>319</v>
      </c>
      <c r="C451" t="str">
        <f>VLOOKUP($B451,'Control Summary'!$C$3:$F$229,3,FALSE)</f>
        <v>Low NOx Burner</v>
      </c>
      <c r="D451" t="str">
        <f>VLOOKUP($B451,'Control Summary'!$C$3:$F$229,4,FALSE)</f>
        <v>ICI Boilers - Coal/Wall</v>
      </c>
      <c r="E451">
        <v>10300101</v>
      </c>
      <c r="F451" t="s">
        <v>920</v>
      </c>
      <c r="G451" t="s">
        <v>929</v>
      </c>
      <c r="H451" t="s">
        <v>1071</v>
      </c>
      <c r="I451" t="s">
        <v>1108</v>
      </c>
    </row>
    <row r="452" spans="1:9" x14ac:dyDescent="0.35">
      <c r="A452" s="3" t="s">
        <v>675</v>
      </c>
      <c r="B452" t="s">
        <v>319</v>
      </c>
      <c r="C452" t="str">
        <f>VLOOKUP($B452,'Control Summary'!$C$3:$F$229,3,FALSE)</f>
        <v>Low NOx Burner</v>
      </c>
      <c r="D452" t="str">
        <f>VLOOKUP($B452,'Control Summary'!$C$3:$F$229,4,FALSE)</f>
        <v>ICI Boilers - Coal/Wall</v>
      </c>
      <c r="E452">
        <v>10300103</v>
      </c>
      <c r="F452" t="s">
        <v>920</v>
      </c>
      <c r="G452" t="s">
        <v>929</v>
      </c>
      <c r="H452" t="s">
        <v>1071</v>
      </c>
      <c r="I452" t="s">
        <v>1117</v>
      </c>
    </row>
    <row r="453" spans="1:9" x14ac:dyDescent="0.35">
      <c r="A453" s="3" t="s">
        <v>675</v>
      </c>
      <c r="B453" t="s">
        <v>319</v>
      </c>
      <c r="C453" t="str">
        <f>VLOOKUP($B453,'Control Summary'!$C$3:$F$229,3,FALSE)</f>
        <v>Low NOx Burner</v>
      </c>
      <c r="D453" t="str">
        <f>VLOOKUP($B453,'Control Summary'!$C$3:$F$229,4,FALSE)</f>
        <v>ICI Boilers - Coal/Wall</v>
      </c>
      <c r="E453">
        <v>10300205</v>
      </c>
      <c r="F453" t="s">
        <v>920</v>
      </c>
      <c r="G453" t="s">
        <v>929</v>
      </c>
      <c r="H453" t="s">
        <v>1073</v>
      </c>
      <c r="I453" t="s">
        <v>1109</v>
      </c>
    </row>
    <row r="454" spans="1:9" x14ac:dyDescent="0.35">
      <c r="A454" s="3" t="s">
        <v>675</v>
      </c>
      <c r="B454" t="s">
        <v>319</v>
      </c>
      <c r="C454" t="str">
        <f>VLOOKUP($B454,'Control Summary'!$C$3:$F$229,3,FALSE)</f>
        <v>Low NOx Burner</v>
      </c>
      <c r="D454" t="str">
        <f>VLOOKUP($B454,'Control Summary'!$C$3:$F$229,4,FALSE)</f>
        <v>ICI Boilers - Coal/Wall</v>
      </c>
      <c r="E454">
        <v>10300206</v>
      </c>
      <c r="F454" t="s">
        <v>920</v>
      </c>
      <c r="G454" t="s">
        <v>929</v>
      </c>
      <c r="H454" t="s">
        <v>1073</v>
      </c>
      <c r="I454" t="s">
        <v>1110</v>
      </c>
    </row>
    <row r="455" spans="1:9" x14ac:dyDescent="0.35">
      <c r="A455" s="3" t="s">
        <v>675</v>
      </c>
      <c r="B455" t="s">
        <v>319</v>
      </c>
      <c r="C455" t="str">
        <f>VLOOKUP($B455,'Control Summary'!$C$3:$F$229,3,FALSE)</f>
        <v>Low NOx Burner</v>
      </c>
      <c r="D455" t="str">
        <f>VLOOKUP($B455,'Control Summary'!$C$3:$F$229,4,FALSE)</f>
        <v>ICI Boilers - Coal/Wall</v>
      </c>
      <c r="E455">
        <v>10300221</v>
      </c>
      <c r="F455" t="s">
        <v>920</v>
      </c>
      <c r="G455" t="s">
        <v>929</v>
      </c>
      <c r="H455" t="s">
        <v>1073</v>
      </c>
      <c r="I455" t="s">
        <v>1118</v>
      </c>
    </row>
    <row r="456" spans="1:9" x14ac:dyDescent="0.35">
      <c r="A456" s="3" t="s">
        <v>675</v>
      </c>
      <c r="B456" t="s">
        <v>319</v>
      </c>
      <c r="C456" t="str">
        <f>VLOOKUP($B456,'Control Summary'!$C$3:$F$229,3,FALSE)</f>
        <v>Low NOx Burner</v>
      </c>
      <c r="D456" t="str">
        <f>VLOOKUP($B456,'Control Summary'!$C$3:$F$229,4,FALSE)</f>
        <v>ICI Boilers - Coal/Wall</v>
      </c>
      <c r="E456">
        <v>10300222</v>
      </c>
      <c r="F456" t="s">
        <v>920</v>
      </c>
      <c r="G456" t="s">
        <v>929</v>
      </c>
      <c r="H456" t="s">
        <v>1073</v>
      </c>
      <c r="I456" t="s">
        <v>1114</v>
      </c>
    </row>
    <row r="457" spans="1:9" x14ac:dyDescent="0.35">
      <c r="A457" s="3" t="s">
        <v>675</v>
      </c>
      <c r="B457" t="s">
        <v>323</v>
      </c>
      <c r="C457" t="str">
        <f>VLOOKUP($B457,'Control Summary'!$C$3:$F$229,3,FALSE)</f>
        <v>Low NOx Burner</v>
      </c>
      <c r="D457" t="str">
        <f>VLOOKUP($B457,'Control Summary'!$C$3:$F$229,4,FALSE)</f>
        <v>ICI Boilers - Distillate Oil</v>
      </c>
      <c r="E457">
        <v>10200501</v>
      </c>
      <c r="F457" t="s">
        <v>920</v>
      </c>
      <c r="G457" t="s">
        <v>921</v>
      </c>
      <c r="H457" t="s">
        <v>922</v>
      </c>
      <c r="I457" t="s">
        <v>923</v>
      </c>
    </row>
    <row r="458" spans="1:9" x14ac:dyDescent="0.35">
      <c r="A458" s="3" t="s">
        <v>675</v>
      </c>
      <c r="B458" t="s">
        <v>323</v>
      </c>
      <c r="C458" t="str">
        <f>VLOOKUP($B458,'Control Summary'!$C$3:$F$229,3,FALSE)</f>
        <v>Low NOx Burner</v>
      </c>
      <c r="D458" t="str">
        <f>VLOOKUP($B458,'Control Summary'!$C$3:$F$229,4,FALSE)</f>
        <v>ICI Boilers - Distillate Oil</v>
      </c>
      <c r="E458">
        <v>10200502</v>
      </c>
      <c r="F458" t="s">
        <v>920</v>
      </c>
      <c r="G458" t="s">
        <v>921</v>
      </c>
      <c r="H458" t="s">
        <v>922</v>
      </c>
      <c r="I458" t="s">
        <v>924</v>
      </c>
    </row>
    <row r="459" spans="1:9" x14ac:dyDescent="0.35">
      <c r="A459" s="3" t="s">
        <v>675</v>
      </c>
      <c r="B459" t="s">
        <v>323</v>
      </c>
      <c r="C459" t="str">
        <f>VLOOKUP($B459,'Control Summary'!$C$3:$F$229,3,FALSE)</f>
        <v>Low NOx Burner</v>
      </c>
      <c r="D459" t="str">
        <f>VLOOKUP($B459,'Control Summary'!$C$3:$F$229,4,FALSE)</f>
        <v>ICI Boilers - Distillate Oil</v>
      </c>
      <c r="E459">
        <v>10200503</v>
      </c>
      <c r="F459" t="s">
        <v>920</v>
      </c>
      <c r="G459" t="s">
        <v>921</v>
      </c>
      <c r="H459" t="s">
        <v>922</v>
      </c>
      <c r="I459" t="s">
        <v>925</v>
      </c>
    </row>
    <row r="460" spans="1:9" x14ac:dyDescent="0.35">
      <c r="A460" s="3" t="s">
        <v>675</v>
      </c>
      <c r="B460" t="s">
        <v>323</v>
      </c>
      <c r="C460" t="str">
        <f>VLOOKUP($B460,'Control Summary'!$C$3:$F$229,3,FALSE)</f>
        <v>Low NOx Burner</v>
      </c>
      <c r="D460" t="str">
        <f>VLOOKUP($B460,'Control Summary'!$C$3:$F$229,4,FALSE)</f>
        <v>ICI Boilers - Distillate Oil</v>
      </c>
      <c r="E460">
        <v>10200504</v>
      </c>
      <c r="F460" t="s">
        <v>920</v>
      </c>
      <c r="G460" t="s">
        <v>921</v>
      </c>
      <c r="H460" t="s">
        <v>922</v>
      </c>
      <c r="I460" t="s">
        <v>926</v>
      </c>
    </row>
    <row r="461" spans="1:9" x14ac:dyDescent="0.35">
      <c r="A461" s="3" t="s">
        <v>675</v>
      </c>
      <c r="B461" t="s">
        <v>323</v>
      </c>
      <c r="C461" t="str">
        <f>VLOOKUP($B461,'Control Summary'!$C$3:$F$229,3,FALSE)</f>
        <v>Low NOx Burner</v>
      </c>
      <c r="D461" t="str">
        <f>VLOOKUP($B461,'Control Summary'!$C$3:$F$229,4,FALSE)</f>
        <v>ICI Boilers - Distillate Oil</v>
      </c>
      <c r="E461">
        <v>10200505</v>
      </c>
      <c r="F461" t="s">
        <v>920</v>
      </c>
      <c r="G461" t="s">
        <v>921</v>
      </c>
      <c r="H461" t="s">
        <v>922</v>
      </c>
      <c r="I461" t="s">
        <v>927</v>
      </c>
    </row>
    <row r="462" spans="1:9" x14ac:dyDescent="0.35">
      <c r="A462" s="3" t="s">
        <v>675</v>
      </c>
      <c r="B462" t="s">
        <v>323</v>
      </c>
      <c r="C462" t="str">
        <f>VLOOKUP($B462,'Control Summary'!$C$3:$F$229,3,FALSE)</f>
        <v>Low NOx Burner</v>
      </c>
      <c r="D462" t="str">
        <f>VLOOKUP($B462,'Control Summary'!$C$3:$F$229,4,FALSE)</f>
        <v>ICI Boilers - Distillate Oil</v>
      </c>
      <c r="E462">
        <v>10200506</v>
      </c>
      <c r="F462" t="s">
        <v>920</v>
      </c>
      <c r="G462" t="s">
        <v>921</v>
      </c>
      <c r="H462" t="s">
        <v>922</v>
      </c>
      <c r="I462" t="s">
        <v>928</v>
      </c>
    </row>
    <row r="463" spans="1:9" x14ac:dyDescent="0.35">
      <c r="A463" s="3" t="s">
        <v>675</v>
      </c>
      <c r="B463" t="s">
        <v>323</v>
      </c>
      <c r="C463" t="str">
        <f>VLOOKUP($B463,'Control Summary'!$C$3:$F$229,3,FALSE)</f>
        <v>Low NOx Burner</v>
      </c>
      <c r="D463" t="str">
        <f>VLOOKUP($B463,'Control Summary'!$C$3:$F$229,4,FALSE)</f>
        <v>ICI Boilers - Distillate Oil</v>
      </c>
      <c r="E463">
        <v>10201403</v>
      </c>
      <c r="F463" t="s">
        <v>920</v>
      </c>
      <c r="G463" t="s">
        <v>921</v>
      </c>
      <c r="H463" t="s">
        <v>934</v>
      </c>
      <c r="I463" t="s">
        <v>922</v>
      </c>
    </row>
    <row r="464" spans="1:9" x14ac:dyDescent="0.35">
      <c r="A464" s="3" t="s">
        <v>675</v>
      </c>
      <c r="B464" t="s">
        <v>323</v>
      </c>
      <c r="C464" t="str">
        <f>VLOOKUP($B464,'Control Summary'!$C$3:$F$229,3,FALSE)</f>
        <v>Low NOx Burner</v>
      </c>
      <c r="D464" t="str">
        <f>VLOOKUP($B464,'Control Summary'!$C$3:$F$229,4,FALSE)</f>
        <v>ICI Boilers - Distillate Oil</v>
      </c>
      <c r="E464">
        <v>10300501</v>
      </c>
      <c r="F464" t="s">
        <v>920</v>
      </c>
      <c r="G464" t="s">
        <v>929</v>
      </c>
      <c r="H464" t="s">
        <v>922</v>
      </c>
      <c r="I464" t="s">
        <v>923</v>
      </c>
    </row>
    <row r="465" spans="1:9" x14ac:dyDescent="0.35">
      <c r="A465" s="3" t="s">
        <v>675</v>
      </c>
      <c r="B465" t="s">
        <v>323</v>
      </c>
      <c r="C465" t="str">
        <f>VLOOKUP($B465,'Control Summary'!$C$3:$F$229,3,FALSE)</f>
        <v>Low NOx Burner</v>
      </c>
      <c r="D465" t="str">
        <f>VLOOKUP($B465,'Control Summary'!$C$3:$F$229,4,FALSE)</f>
        <v>ICI Boilers - Distillate Oil</v>
      </c>
      <c r="E465">
        <v>10300502</v>
      </c>
      <c r="F465" t="s">
        <v>920</v>
      </c>
      <c r="G465" t="s">
        <v>929</v>
      </c>
      <c r="H465" t="s">
        <v>922</v>
      </c>
      <c r="I465" t="s">
        <v>924</v>
      </c>
    </row>
    <row r="466" spans="1:9" x14ac:dyDescent="0.35">
      <c r="A466" s="3" t="s">
        <v>675</v>
      </c>
      <c r="B466" t="s">
        <v>323</v>
      </c>
      <c r="C466" t="str">
        <f>VLOOKUP($B466,'Control Summary'!$C$3:$F$229,3,FALSE)</f>
        <v>Low NOx Burner</v>
      </c>
      <c r="D466" t="str">
        <f>VLOOKUP($B466,'Control Summary'!$C$3:$F$229,4,FALSE)</f>
        <v>ICI Boilers - Distillate Oil</v>
      </c>
      <c r="E466">
        <v>10300503</v>
      </c>
      <c r="F466" t="s">
        <v>920</v>
      </c>
      <c r="G466" t="s">
        <v>929</v>
      </c>
      <c r="H466" t="s">
        <v>922</v>
      </c>
      <c r="I466" t="s">
        <v>925</v>
      </c>
    </row>
    <row r="467" spans="1:9" x14ac:dyDescent="0.35">
      <c r="A467" s="3" t="s">
        <v>675</v>
      </c>
      <c r="B467" t="s">
        <v>323</v>
      </c>
      <c r="C467" t="str">
        <f>VLOOKUP($B467,'Control Summary'!$C$3:$F$229,3,FALSE)</f>
        <v>Low NOx Burner</v>
      </c>
      <c r="D467" t="str">
        <f>VLOOKUP($B467,'Control Summary'!$C$3:$F$229,4,FALSE)</f>
        <v>ICI Boilers - Distillate Oil</v>
      </c>
      <c r="E467">
        <v>10300504</v>
      </c>
      <c r="F467" t="s">
        <v>920</v>
      </c>
      <c r="G467" t="s">
        <v>929</v>
      </c>
      <c r="H467" t="s">
        <v>922</v>
      </c>
      <c r="I467" t="s">
        <v>926</v>
      </c>
    </row>
    <row r="468" spans="1:9" x14ac:dyDescent="0.35">
      <c r="A468" s="3" t="s">
        <v>675</v>
      </c>
      <c r="B468" t="s">
        <v>323</v>
      </c>
      <c r="C468" t="str">
        <f>VLOOKUP($B468,'Control Summary'!$C$3:$F$229,3,FALSE)</f>
        <v>Low NOx Burner</v>
      </c>
      <c r="D468" t="str">
        <f>VLOOKUP($B468,'Control Summary'!$C$3:$F$229,4,FALSE)</f>
        <v>ICI Boilers - Distillate Oil</v>
      </c>
      <c r="E468">
        <v>10300505</v>
      </c>
      <c r="F468" t="s">
        <v>920</v>
      </c>
      <c r="G468" t="s">
        <v>929</v>
      </c>
      <c r="H468" t="s">
        <v>922</v>
      </c>
      <c r="I468" t="s">
        <v>928</v>
      </c>
    </row>
    <row r="469" spans="1:9" x14ac:dyDescent="0.35">
      <c r="A469" s="3" t="s">
        <v>675</v>
      </c>
      <c r="B469" t="s">
        <v>325</v>
      </c>
      <c r="C469" t="str">
        <f>VLOOKUP($B469,'Control Summary'!$C$3:$F$229,3,FALSE)</f>
        <v>Ultra Low NOx Burner</v>
      </c>
      <c r="D469" t="str">
        <f>VLOOKUP($B469,'Control Summary'!$C$3:$F$229,4,FALSE)</f>
        <v>ICI Boilers - LPG</v>
      </c>
      <c r="E469">
        <v>10201001</v>
      </c>
      <c r="F469" t="s">
        <v>920</v>
      </c>
      <c r="G469" t="s">
        <v>921</v>
      </c>
      <c r="H469" t="s">
        <v>930</v>
      </c>
      <c r="I469" t="s">
        <v>931</v>
      </c>
    </row>
    <row r="470" spans="1:9" x14ac:dyDescent="0.35">
      <c r="A470" s="3" t="s">
        <v>675</v>
      </c>
      <c r="B470" t="s">
        <v>325</v>
      </c>
      <c r="C470" t="str">
        <f>VLOOKUP($B470,'Control Summary'!$C$3:$F$229,3,FALSE)</f>
        <v>Ultra Low NOx Burner</v>
      </c>
      <c r="D470" t="str">
        <f>VLOOKUP($B470,'Control Summary'!$C$3:$F$229,4,FALSE)</f>
        <v>ICI Boilers - LPG</v>
      </c>
      <c r="E470">
        <v>10201002</v>
      </c>
      <c r="F470" t="s">
        <v>920</v>
      </c>
      <c r="G470" t="s">
        <v>921</v>
      </c>
      <c r="H470" t="s">
        <v>930</v>
      </c>
      <c r="I470" t="s">
        <v>932</v>
      </c>
    </row>
    <row r="471" spans="1:9" x14ac:dyDescent="0.35">
      <c r="A471" s="3" t="s">
        <v>675</v>
      </c>
      <c r="B471" t="s">
        <v>325</v>
      </c>
      <c r="C471" t="str">
        <f>VLOOKUP($B471,'Control Summary'!$C$3:$F$229,3,FALSE)</f>
        <v>Ultra Low NOx Burner</v>
      </c>
      <c r="D471" t="str">
        <f>VLOOKUP($B471,'Control Summary'!$C$3:$F$229,4,FALSE)</f>
        <v>ICI Boilers - LPG</v>
      </c>
      <c r="E471">
        <v>10301001</v>
      </c>
      <c r="F471" t="s">
        <v>920</v>
      </c>
      <c r="G471" t="s">
        <v>929</v>
      </c>
      <c r="H471" t="s">
        <v>930</v>
      </c>
      <c r="I471" t="s">
        <v>931</v>
      </c>
    </row>
    <row r="472" spans="1:9" x14ac:dyDescent="0.35">
      <c r="A472" s="3" t="s">
        <v>675</v>
      </c>
      <c r="B472" t="s">
        <v>325</v>
      </c>
      <c r="C472" t="str">
        <f>VLOOKUP($B472,'Control Summary'!$C$3:$F$229,3,FALSE)</f>
        <v>Ultra Low NOx Burner</v>
      </c>
      <c r="D472" t="str">
        <f>VLOOKUP($B472,'Control Summary'!$C$3:$F$229,4,FALSE)</f>
        <v>ICI Boilers - LPG</v>
      </c>
      <c r="E472">
        <v>10301002</v>
      </c>
      <c r="F472" t="s">
        <v>920</v>
      </c>
      <c r="G472" t="s">
        <v>929</v>
      </c>
      <c r="H472" t="s">
        <v>930</v>
      </c>
      <c r="I472" t="s">
        <v>932</v>
      </c>
    </row>
    <row r="473" spans="1:9" x14ac:dyDescent="0.35">
      <c r="A473" s="3" t="s">
        <v>675</v>
      </c>
      <c r="B473" t="s">
        <v>328</v>
      </c>
      <c r="C473" t="str">
        <f>VLOOKUP($B473,'Control Summary'!$C$3:$F$229,3,FALSE)</f>
        <v>Ultra Low NOx Burner</v>
      </c>
      <c r="D473" t="str">
        <f>VLOOKUP($B473,'Control Summary'!$C$3:$F$229,4,FALSE)</f>
        <v>ICI Boilers - Natural Gas</v>
      </c>
      <c r="E473">
        <v>10200601</v>
      </c>
      <c r="F473" t="s">
        <v>920</v>
      </c>
      <c r="G473" t="s">
        <v>921</v>
      </c>
      <c r="H473" t="s">
        <v>893</v>
      </c>
      <c r="I473" t="s">
        <v>933</v>
      </c>
    </row>
    <row r="474" spans="1:9" x14ac:dyDescent="0.35">
      <c r="A474" s="3" t="s">
        <v>675</v>
      </c>
      <c r="B474" t="s">
        <v>328</v>
      </c>
      <c r="C474" t="str">
        <f>VLOOKUP($B474,'Control Summary'!$C$3:$F$229,3,FALSE)</f>
        <v>Ultra Low NOx Burner</v>
      </c>
      <c r="D474" t="str">
        <f>VLOOKUP($B474,'Control Summary'!$C$3:$F$229,4,FALSE)</f>
        <v>ICI Boilers - Natural Gas</v>
      </c>
      <c r="E474">
        <v>10200602</v>
      </c>
      <c r="F474" t="s">
        <v>920</v>
      </c>
      <c r="G474" t="s">
        <v>921</v>
      </c>
      <c r="H474" t="s">
        <v>893</v>
      </c>
      <c r="I474" t="s">
        <v>924</v>
      </c>
    </row>
    <row r="475" spans="1:9" x14ac:dyDescent="0.35">
      <c r="A475" s="3" t="s">
        <v>675</v>
      </c>
      <c r="B475" t="s">
        <v>328</v>
      </c>
      <c r="C475" t="str">
        <f>VLOOKUP($B475,'Control Summary'!$C$3:$F$229,3,FALSE)</f>
        <v>Ultra Low NOx Burner</v>
      </c>
      <c r="D475" t="str">
        <f>VLOOKUP($B475,'Control Summary'!$C$3:$F$229,4,FALSE)</f>
        <v>ICI Boilers - Natural Gas</v>
      </c>
      <c r="E475">
        <v>10200603</v>
      </c>
      <c r="F475" t="s">
        <v>920</v>
      </c>
      <c r="G475" t="s">
        <v>921</v>
      </c>
      <c r="H475" t="s">
        <v>893</v>
      </c>
      <c r="I475" t="s">
        <v>925</v>
      </c>
    </row>
    <row r="476" spans="1:9" x14ac:dyDescent="0.35">
      <c r="A476" s="3" t="s">
        <v>675</v>
      </c>
      <c r="B476" t="s">
        <v>328</v>
      </c>
      <c r="C476" t="str">
        <f>VLOOKUP($B476,'Control Summary'!$C$3:$F$229,3,FALSE)</f>
        <v>Ultra Low NOx Burner</v>
      </c>
      <c r="D476" t="str">
        <f>VLOOKUP($B476,'Control Summary'!$C$3:$F$229,4,FALSE)</f>
        <v>ICI Boilers - Natural Gas</v>
      </c>
      <c r="E476">
        <v>10200604</v>
      </c>
      <c r="F476" t="s">
        <v>920</v>
      </c>
      <c r="G476" t="s">
        <v>921</v>
      </c>
      <c r="H476" t="s">
        <v>893</v>
      </c>
      <c r="I476" t="s">
        <v>927</v>
      </c>
    </row>
    <row r="477" spans="1:9" x14ac:dyDescent="0.35">
      <c r="A477" s="3" t="s">
        <v>675</v>
      </c>
      <c r="B477" t="s">
        <v>328</v>
      </c>
      <c r="C477" t="str">
        <f>VLOOKUP($B477,'Control Summary'!$C$3:$F$229,3,FALSE)</f>
        <v>Ultra Low NOx Burner</v>
      </c>
      <c r="D477" t="str">
        <f>VLOOKUP($B477,'Control Summary'!$C$3:$F$229,4,FALSE)</f>
        <v>ICI Boilers - Natural Gas</v>
      </c>
      <c r="E477">
        <v>10201401</v>
      </c>
      <c r="F477" t="s">
        <v>920</v>
      </c>
      <c r="G477" t="s">
        <v>921</v>
      </c>
      <c r="H477" t="s">
        <v>934</v>
      </c>
      <c r="I477" t="s">
        <v>893</v>
      </c>
    </row>
    <row r="478" spans="1:9" x14ac:dyDescent="0.35">
      <c r="A478" s="3" t="s">
        <v>675</v>
      </c>
      <c r="B478" t="s">
        <v>328</v>
      </c>
      <c r="C478" t="str">
        <f>VLOOKUP($B478,'Control Summary'!$C$3:$F$229,3,FALSE)</f>
        <v>Ultra Low NOx Burner</v>
      </c>
      <c r="D478" t="str">
        <f>VLOOKUP($B478,'Control Summary'!$C$3:$F$229,4,FALSE)</f>
        <v>ICI Boilers - Natural Gas</v>
      </c>
      <c r="E478">
        <v>10300601</v>
      </c>
      <c r="F478" t="s">
        <v>920</v>
      </c>
      <c r="G478" t="s">
        <v>929</v>
      </c>
      <c r="H478" t="s">
        <v>893</v>
      </c>
      <c r="I478" t="s">
        <v>933</v>
      </c>
    </row>
    <row r="479" spans="1:9" x14ac:dyDescent="0.35">
      <c r="A479" s="3" t="s">
        <v>675</v>
      </c>
      <c r="B479" t="s">
        <v>328</v>
      </c>
      <c r="C479" t="str">
        <f>VLOOKUP($B479,'Control Summary'!$C$3:$F$229,3,FALSE)</f>
        <v>Ultra Low NOx Burner</v>
      </c>
      <c r="D479" t="str">
        <f>VLOOKUP($B479,'Control Summary'!$C$3:$F$229,4,FALSE)</f>
        <v>ICI Boilers - Natural Gas</v>
      </c>
      <c r="E479">
        <v>10300602</v>
      </c>
      <c r="F479" t="s">
        <v>920</v>
      </c>
      <c r="G479" t="s">
        <v>929</v>
      </c>
      <c r="H479" t="s">
        <v>893</v>
      </c>
      <c r="I479" t="s">
        <v>924</v>
      </c>
    </row>
    <row r="480" spans="1:9" x14ac:dyDescent="0.35">
      <c r="A480" s="3" t="s">
        <v>675</v>
      </c>
      <c r="B480" t="s">
        <v>328</v>
      </c>
      <c r="C480" t="str">
        <f>VLOOKUP($B480,'Control Summary'!$C$3:$F$229,3,FALSE)</f>
        <v>Ultra Low NOx Burner</v>
      </c>
      <c r="D480" t="str">
        <f>VLOOKUP($B480,'Control Summary'!$C$3:$F$229,4,FALSE)</f>
        <v>ICI Boilers - Natural Gas</v>
      </c>
      <c r="E480">
        <v>10300603</v>
      </c>
      <c r="F480" t="s">
        <v>920</v>
      </c>
      <c r="G480" t="s">
        <v>929</v>
      </c>
      <c r="H480" t="s">
        <v>893</v>
      </c>
      <c r="I480" t="s">
        <v>925</v>
      </c>
    </row>
    <row r="481" spans="1:9" x14ac:dyDescent="0.35">
      <c r="A481" s="3" t="s">
        <v>675</v>
      </c>
      <c r="B481" t="s">
        <v>330</v>
      </c>
      <c r="C481" t="str">
        <f>VLOOKUP($B481,'Control Summary'!$C$3:$F$229,3,FALSE)</f>
        <v>Ultra Low NOx Burner</v>
      </c>
      <c r="D481" t="str">
        <f>VLOOKUP($B481,'Control Summary'!$C$3:$F$229,4,FALSE)</f>
        <v>ICI Boilers - Process Gas</v>
      </c>
      <c r="E481">
        <v>10200701</v>
      </c>
      <c r="F481" t="s">
        <v>920</v>
      </c>
      <c r="G481" t="s">
        <v>921</v>
      </c>
      <c r="H481" t="s">
        <v>903</v>
      </c>
      <c r="I481" t="s">
        <v>935</v>
      </c>
    </row>
    <row r="482" spans="1:9" x14ac:dyDescent="0.35">
      <c r="A482" s="3" t="s">
        <v>675</v>
      </c>
      <c r="B482" t="s">
        <v>330</v>
      </c>
      <c r="C482" t="str">
        <f>VLOOKUP($B482,'Control Summary'!$C$3:$F$229,3,FALSE)</f>
        <v>Ultra Low NOx Burner</v>
      </c>
      <c r="D482" t="str">
        <f>VLOOKUP($B482,'Control Summary'!$C$3:$F$229,4,FALSE)</f>
        <v>ICI Boilers - Process Gas</v>
      </c>
      <c r="E482">
        <v>10200704</v>
      </c>
      <c r="F482" t="s">
        <v>920</v>
      </c>
      <c r="G482" t="s">
        <v>921</v>
      </c>
      <c r="H482" t="s">
        <v>903</v>
      </c>
      <c r="I482" t="s">
        <v>936</v>
      </c>
    </row>
    <row r="483" spans="1:9" x14ac:dyDescent="0.35">
      <c r="A483" s="3" t="s">
        <v>675</v>
      </c>
      <c r="B483" t="s">
        <v>330</v>
      </c>
      <c r="C483" t="str">
        <f>VLOOKUP($B483,'Control Summary'!$C$3:$F$229,3,FALSE)</f>
        <v>Ultra Low NOx Burner</v>
      </c>
      <c r="D483" t="str">
        <f>VLOOKUP($B483,'Control Summary'!$C$3:$F$229,4,FALSE)</f>
        <v>ICI Boilers - Process Gas</v>
      </c>
      <c r="E483">
        <v>10200707</v>
      </c>
      <c r="F483" t="s">
        <v>920</v>
      </c>
      <c r="G483" t="s">
        <v>921</v>
      </c>
      <c r="H483" t="s">
        <v>903</v>
      </c>
      <c r="I483" t="s">
        <v>937</v>
      </c>
    </row>
    <row r="484" spans="1:9" x14ac:dyDescent="0.35">
      <c r="A484" s="3" t="s">
        <v>675</v>
      </c>
      <c r="B484" t="s">
        <v>330</v>
      </c>
      <c r="C484" t="str">
        <f>VLOOKUP($B484,'Control Summary'!$C$3:$F$229,3,FALSE)</f>
        <v>Ultra Low NOx Burner</v>
      </c>
      <c r="D484" t="str">
        <f>VLOOKUP($B484,'Control Summary'!$C$3:$F$229,4,FALSE)</f>
        <v>ICI Boilers - Process Gas</v>
      </c>
      <c r="E484">
        <v>10200710</v>
      </c>
      <c r="F484" t="s">
        <v>920</v>
      </c>
      <c r="G484" t="s">
        <v>921</v>
      </c>
      <c r="H484" t="s">
        <v>903</v>
      </c>
      <c r="I484" t="s">
        <v>927</v>
      </c>
    </row>
    <row r="485" spans="1:9" x14ac:dyDescent="0.35">
      <c r="A485" s="3" t="s">
        <v>675</v>
      </c>
      <c r="B485" t="s">
        <v>330</v>
      </c>
      <c r="C485" t="str">
        <f>VLOOKUP($B485,'Control Summary'!$C$3:$F$229,3,FALSE)</f>
        <v>Ultra Low NOx Burner</v>
      </c>
      <c r="D485" t="str">
        <f>VLOOKUP($B485,'Control Summary'!$C$3:$F$229,4,FALSE)</f>
        <v>ICI Boilers - Process Gas</v>
      </c>
      <c r="E485">
        <v>10200799</v>
      </c>
      <c r="F485" t="s">
        <v>920</v>
      </c>
      <c r="G485" t="s">
        <v>921</v>
      </c>
      <c r="H485" t="s">
        <v>903</v>
      </c>
      <c r="I485" t="s">
        <v>938</v>
      </c>
    </row>
    <row r="486" spans="1:9" x14ac:dyDescent="0.35">
      <c r="A486" s="3" t="s">
        <v>675</v>
      </c>
      <c r="B486" t="s">
        <v>330</v>
      </c>
      <c r="C486" t="str">
        <f>VLOOKUP($B486,'Control Summary'!$C$3:$F$229,3,FALSE)</f>
        <v>Ultra Low NOx Burner</v>
      </c>
      <c r="D486" t="str">
        <f>VLOOKUP($B486,'Control Summary'!$C$3:$F$229,4,FALSE)</f>
        <v>ICI Boilers - Process Gas</v>
      </c>
      <c r="E486">
        <v>10201402</v>
      </c>
      <c r="F486" t="s">
        <v>920</v>
      </c>
      <c r="G486" t="s">
        <v>921</v>
      </c>
      <c r="H486" t="s">
        <v>934</v>
      </c>
      <c r="I486" t="s">
        <v>903</v>
      </c>
    </row>
    <row r="487" spans="1:9" x14ac:dyDescent="0.35">
      <c r="A487" s="3" t="s">
        <v>675</v>
      </c>
      <c r="B487" t="s">
        <v>330</v>
      </c>
      <c r="C487" t="str">
        <f>VLOOKUP($B487,'Control Summary'!$C$3:$F$229,3,FALSE)</f>
        <v>Ultra Low NOx Burner</v>
      </c>
      <c r="D487" t="str">
        <f>VLOOKUP($B487,'Control Summary'!$C$3:$F$229,4,FALSE)</f>
        <v>ICI Boilers - Process Gas</v>
      </c>
      <c r="E487">
        <v>10300701</v>
      </c>
      <c r="F487" t="s">
        <v>920</v>
      </c>
      <c r="G487" t="s">
        <v>929</v>
      </c>
      <c r="H487" t="s">
        <v>903</v>
      </c>
      <c r="I487" t="s">
        <v>939</v>
      </c>
    </row>
    <row r="488" spans="1:9" x14ac:dyDescent="0.35">
      <c r="A488" s="3" t="s">
        <v>675</v>
      </c>
      <c r="B488" t="s">
        <v>330</v>
      </c>
      <c r="C488" t="str">
        <f>VLOOKUP($B488,'Control Summary'!$C$3:$F$229,3,FALSE)</f>
        <v>Ultra Low NOx Burner</v>
      </c>
      <c r="D488" t="str">
        <f>VLOOKUP($B488,'Control Summary'!$C$3:$F$229,4,FALSE)</f>
        <v>ICI Boilers - Process Gas</v>
      </c>
      <c r="E488">
        <v>10300799</v>
      </c>
      <c r="F488" t="s">
        <v>920</v>
      </c>
      <c r="G488" t="s">
        <v>929</v>
      </c>
      <c r="H488" t="s">
        <v>903</v>
      </c>
      <c r="I488" t="s">
        <v>940</v>
      </c>
    </row>
    <row r="489" spans="1:9" x14ac:dyDescent="0.35">
      <c r="A489" s="3" t="s">
        <v>675</v>
      </c>
      <c r="B489" t="s">
        <v>332</v>
      </c>
      <c r="C489" t="str">
        <f>VLOOKUP($B489,'Control Summary'!$C$3:$F$229,3,FALSE)</f>
        <v>Low NOx Burner</v>
      </c>
      <c r="D489" t="str">
        <f>VLOOKUP($B489,'Control Summary'!$C$3:$F$229,4,FALSE)</f>
        <v>ICI Boilers - Residual Oil</v>
      </c>
      <c r="E489">
        <v>10200401</v>
      </c>
      <c r="F489" t="s">
        <v>920</v>
      </c>
      <c r="G489" t="s">
        <v>921</v>
      </c>
      <c r="H489" t="s">
        <v>941</v>
      </c>
      <c r="I489" t="s">
        <v>942</v>
      </c>
    </row>
    <row r="490" spans="1:9" x14ac:dyDescent="0.35">
      <c r="A490" s="3" t="s">
        <v>675</v>
      </c>
      <c r="B490" t="s">
        <v>332</v>
      </c>
      <c r="C490" t="str">
        <f>VLOOKUP($B490,'Control Summary'!$C$3:$F$229,3,FALSE)</f>
        <v>Low NOx Burner</v>
      </c>
      <c r="D490" t="str">
        <f>VLOOKUP($B490,'Control Summary'!$C$3:$F$229,4,FALSE)</f>
        <v>ICI Boilers - Residual Oil</v>
      </c>
      <c r="E490">
        <v>10200402</v>
      </c>
      <c r="F490" t="s">
        <v>920</v>
      </c>
      <c r="G490" t="s">
        <v>921</v>
      </c>
      <c r="H490" t="s">
        <v>941</v>
      </c>
      <c r="I490" t="s">
        <v>924</v>
      </c>
    </row>
    <row r="491" spans="1:9" x14ac:dyDescent="0.35">
      <c r="A491" s="3" t="s">
        <v>675</v>
      </c>
      <c r="B491" t="s">
        <v>332</v>
      </c>
      <c r="C491" t="str">
        <f>VLOOKUP($B491,'Control Summary'!$C$3:$F$229,3,FALSE)</f>
        <v>Low NOx Burner</v>
      </c>
      <c r="D491" t="str">
        <f>VLOOKUP($B491,'Control Summary'!$C$3:$F$229,4,FALSE)</f>
        <v>ICI Boilers - Residual Oil</v>
      </c>
      <c r="E491">
        <v>10200403</v>
      </c>
      <c r="F491" t="s">
        <v>920</v>
      </c>
      <c r="G491" t="s">
        <v>921</v>
      </c>
      <c r="H491" t="s">
        <v>941</v>
      </c>
      <c r="I491" t="s">
        <v>925</v>
      </c>
    </row>
    <row r="492" spans="1:9" x14ac:dyDescent="0.35">
      <c r="A492" s="3" t="s">
        <v>675</v>
      </c>
      <c r="B492" t="s">
        <v>332</v>
      </c>
      <c r="C492" t="str">
        <f>VLOOKUP($B492,'Control Summary'!$C$3:$F$229,3,FALSE)</f>
        <v>Low NOx Burner</v>
      </c>
      <c r="D492" t="str">
        <f>VLOOKUP($B492,'Control Summary'!$C$3:$F$229,4,FALSE)</f>
        <v>ICI Boilers - Residual Oil</v>
      </c>
      <c r="E492">
        <v>10200404</v>
      </c>
      <c r="F492" t="s">
        <v>920</v>
      </c>
      <c r="G492" t="s">
        <v>921</v>
      </c>
      <c r="H492" t="s">
        <v>941</v>
      </c>
      <c r="I492" t="s">
        <v>943</v>
      </c>
    </row>
    <row r="493" spans="1:9" x14ac:dyDescent="0.35">
      <c r="A493" s="3" t="s">
        <v>675</v>
      </c>
      <c r="B493" t="s">
        <v>332</v>
      </c>
      <c r="C493" t="str">
        <f>VLOOKUP($B493,'Control Summary'!$C$3:$F$229,3,FALSE)</f>
        <v>Low NOx Burner</v>
      </c>
      <c r="D493" t="str">
        <f>VLOOKUP($B493,'Control Summary'!$C$3:$F$229,4,FALSE)</f>
        <v>ICI Boilers - Residual Oil</v>
      </c>
      <c r="E493">
        <v>10200405</v>
      </c>
      <c r="F493" t="s">
        <v>920</v>
      </c>
      <c r="G493" t="s">
        <v>921</v>
      </c>
      <c r="H493" t="s">
        <v>941</v>
      </c>
      <c r="I493" t="s">
        <v>927</v>
      </c>
    </row>
    <row r="494" spans="1:9" x14ac:dyDescent="0.35">
      <c r="A494" s="3" t="s">
        <v>675</v>
      </c>
      <c r="B494" t="s">
        <v>332</v>
      </c>
      <c r="C494" t="str">
        <f>VLOOKUP($B494,'Control Summary'!$C$3:$F$229,3,FALSE)</f>
        <v>Low NOx Burner</v>
      </c>
      <c r="D494" t="str">
        <f>VLOOKUP($B494,'Control Summary'!$C$3:$F$229,4,FALSE)</f>
        <v>ICI Boilers - Residual Oil</v>
      </c>
      <c r="E494">
        <v>10200406</v>
      </c>
      <c r="F494" t="s">
        <v>920</v>
      </c>
      <c r="G494" t="s">
        <v>921</v>
      </c>
      <c r="H494" t="s">
        <v>941</v>
      </c>
      <c r="I494" t="s">
        <v>928</v>
      </c>
    </row>
    <row r="495" spans="1:9" x14ac:dyDescent="0.35">
      <c r="A495" s="3" t="s">
        <v>675</v>
      </c>
      <c r="B495" t="s">
        <v>332</v>
      </c>
      <c r="C495" t="str">
        <f>VLOOKUP($B495,'Control Summary'!$C$3:$F$229,3,FALSE)</f>
        <v>Low NOx Burner</v>
      </c>
      <c r="D495" t="str">
        <f>VLOOKUP($B495,'Control Summary'!$C$3:$F$229,4,FALSE)</f>
        <v>ICI Boilers - Residual Oil</v>
      </c>
      <c r="E495">
        <v>10201404</v>
      </c>
      <c r="F495" t="s">
        <v>920</v>
      </c>
      <c r="G495" t="s">
        <v>921</v>
      </c>
      <c r="H495" t="s">
        <v>934</v>
      </c>
      <c r="I495" t="s">
        <v>941</v>
      </c>
    </row>
    <row r="496" spans="1:9" x14ac:dyDescent="0.35">
      <c r="A496" s="3" t="s">
        <v>675</v>
      </c>
      <c r="B496" t="s">
        <v>332</v>
      </c>
      <c r="C496" t="str">
        <f>VLOOKUP($B496,'Control Summary'!$C$3:$F$229,3,FALSE)</f>
        <v>Low NOx Burner</v>
      </c>
      <c r="D496" t="str">
        <f>VLOOKUP($B496,'Control Summary'!$C$3:$F$229,4,FALSE)</f>
        <v>ICI Boilers - Residual Oil</v>
      </c>
      <c r="E496">
        <v>10300401</v>
      </c>
      <c r="F496" t="s">
        <v>920</v>
      </c>
      <c r="G496" t="s">
        <v>929</v>
      </c>
      <c r="H496" t="s">
        <v>941</v>
      </c>
      <c r="I496" t="s">
        <v>944</v>
      </c>
    </row>
    <row r="497" spans="1:9" x14ac:dyDescent="0.35">
      <c r="A497" s="3" t="s">
        <v>675</v>
      </c>
      <c r="B497" t="s">
        <v>332</v>
      </c>
      <c r="C497" t="str">
        <f>VLOOKUP($B497,'Control Summary'!$C$3:$F$229,3,FALSE)</f>
        <v>Low NOx Burner</v>
      </c>
      <c r="D497" t="str">
        <f>VLOOKUP($B497,'Control Summary'!$C$3:$F$229,4,FALSE)</f>
        <v>ICI Boilers - Residual Oil</v>
      </c>
      <c r="E497">
        <v>10300402</v>
      </c>
      <c r="F497" t="s">
        <v>920</v>
      </c>
      <c r="G497" t="s">
        <v>929</v>
      </c>
      <c r="H497" t="s">
        <v>941</v>
      </c>
      <c r="I497" t="s">
        <v>924</v>
      </c>
    </row>
    <row r="498" spans="1:9" x14ac:dyDescent="0.35">
      <c r="A498" s="3" t="s">
        <v>675</v>
      </c>
      <c r="B498" t="s">
        <v>332</v>
      </c>
      <c r="C498" t="str">
        <f>VLOOKUP($B498,'Control Summary'!$C$3:$F$229,3,FALSE)</f>
        <v>Low NOx Burner</v>
      </c>
      <c r="D498" t="str">
        <f>VLOOKUP($B498,'Control Summary'!$C$3:$F$229,4,FALSE)</f>
        <v>ICI Boilers - Residual Oil</v>
      </c>
      <c r="E498">
        <v>10300403</v>
      </c>
      <c r="F498" t="s">
        <v>920</v>
      </c>
      <c r="G498" t="s">
        <v>929</v>
      </c>
      <c r="H498" t="s">
        <v>941</v>
      </c>
      <c r="I498" t="s">
        <v>925</v>
      </c>
    </row>
    <row r="499" spans="1:9" x14ac:dyDescent="0.35">
      <c r="A499" s="3" t="s">
        <v>675</v>
      </c>
      <c r="B499" t="s">
        <v>332</v>
      </c>
      <c r="C499" t="str">
        <f>VLOOKUP($B499,'Control Summary'!$C$3:$F$229,3,FALSE)</f>
        <v>Low NOx Burner</v>
      </c>
      <c r="D499" t="str">
        <f>VLOOKUP($B499,'Control Summary'!$C$3:$F$229,4,FALSE)</f>
        <v>ICI Boilers - Residual Oil</v>
      </c>
      <c r="E499">
        <v>10300404</v>
      </c>
      <c r="F499" t="s">
        <v>920</v>
      </c>
      <c r="G499" t="s">
        <v>929</v>
      </c>
      <c r="H499" t="s">
        <v>941</v>
      </c>
      <c r="I499" t="s">
        <v>943</v>
      </c>
    </row>
    <row r="500" spans="1:9" x14ac:dyDescent="0.35">
      <c r="A500" s="3" t="s">
        <v>675</v>
      </c>
      <c r="B500" t="s">
        <v>332</v>
      </c>
      <c r="C500" t="str">
        <f>VLOOKUP($B500,'Control Summary'!$C$3:$F$229,3,FALSE)</f>
        <v>Low NOx Burner</v>
      </c>
      <c r="D500" t="str">
        <f>VLOOKUP($B500,'Control Summary'!$C$3:$F$229,4,FALSE)</f>
        <v>ICI Boilers - Residual Oil</v>
      </c>
      <c r="E500">
        <v>10300405</v>
      </c>
      <c r="F500" t="s">
        <v>920</v>
      </c>
      <c r="G500" t="s">
        <v>929</v>
      </c>
      <c r="H500" t="s">
        <v>941</v>
      </c>
      <c r="I500" t="s">
        <v>928</v>
      </c>
    </row>
    <row r="501" spans="1:9" x14ac:dyDescent="0.35">
      <c r="A501" s="3" t="s">
        <v>675</v>
      </c>
      <c r="B501" t="s">
        <v>343</v>
      </c>
      <c r="C501" t="str">
        <f>VLOOKUP($B501,'Control Summary'!$C$3:$F$229,3,FALSE)</f>
        <v>Low NOx Burner</v>
      </c>
      <c r="D501" t="str">
        <f>VLOOKUP($B501,'Control Summary'!$C$3:$F$229,4,FALSE)</f>
        <v>Lime Kilns</v>
      </c>
      <c r="E501">
        <v>30501603</v>
      </c>
      <c r="F501" t="s">
        <v>911</v>
      </c>
      <c r="G501" t="s">
        <v>945</v>
      </c>
      <c r="H501" t="s">
        <v>1119</v>
      </c>
      <c r="I501" t="s">
        <v>1120</v>
      </c>
    </row>
    <row r="502" spans="1:9" x14ac:dyDescent="0.35">
      <c r="A502" s="3" t="s">
        <v>675</v>
      </c>
      <c r="B502" t="s">
        <v>343</v>
      </c>
      <c r="C502" t="str">
        <f>VLOOKUP($B502,'Control Summary'!$C$3:$F$229,3,FALSE)</f>
        <v>Low NOx Burner</v>
      </c>
      <c r="D502" t="str">
        <f>VLOOKUP($B502,'Control Summary'!$C$3:$F$229,4,FALSE)</f>
        <v>Lime Kilns</v>
      </c>
      <c r="E502">
        <v>30501604</v>
      </c>
      <c r="F502" t="s">
        <v>911</v>
      </c>
      <c r="G502" t="s">
        <v>945</v>
      </c>
      <c r="H502" t="s">
        <v>1119</v>
      </c>
      <c r="I502" t="s">
        <v>1121</v>
      </c>
    </row>
    <row r="503" spans="1:9" x14ac:dyDescent="0.35">
      <c r="A503" s="3" t="s">
        <v>675</v>
      </c>
      <c r="B503" t="s">
        <v>343</v>
      </c>
      <c r="C503" t="str">
        <f>VLOOKUP($B503,'Control Summary'!$C$3:$F$229,3,FALSE)</f>
        <v>Low NOx Burner</v>
      </c>
      <c r="D503" t="str">
        <f>VLOOKUP($B503,'Control Summary'!$C$3:$F$229,4,FALSE)</f>
        <v>Lime Kilns</v>
      </c>
      <c r="E503">
        <v>30501605</v>
      </c>
      <c r="F503" t="s">
        <v>911</v>
      </c>
      <c r="G503" t="s">
        <v>945</v>
      </c>
      <c r="H503" t="s">
        <v>1119</v>
      </c>
      <c r="I503" t="s">
        <v>1122</v>
      </c>
    </row>
    <row r="504" spans="1:9" x14ac:dyDescent="0.35">
      <c r="A504" s="3" t="s">
        <v>675</v>
      </c>
      <c r="B504" t="s">
        <v>343</v>
      </c>
      <c r="C504" t="str">
        <f>VLOOKUP($B504,'Control Summary'!$C$3:$F$229,3,FALSE)</f>
        <v>Low NOx Burner</v>
      </c>
      <c r="D504" t="str">
        <f>VLOOKUP($B504,'Control Summary'!$C$3:$F$229,4,FALSE)</f>
        <v>Lime Kilns</v>
      </c>
      <c r="E504">
        <v>30501606</v>
      </c>
      <c r="F504" t="s">
        <v>911</v>
      </c>
      <c r="G504" t="s">
        <v>945</v>
      </c>
      <c r="H504" t="s">
        <v>1119</v>
      </c>
      <c r="I504" t="s">
        <v>1123</v>
      </c>
    </row>
    <row r="505" spans="1:9" x14ac:dyDescent="0.35">
      <c r="A505" s="3" t="s">
        <v>675</v>
      </c>
      <c r="B505" t="s">
        <v>343</v>
      </c>
      <c r="C505" t="str">
        <f>VLOOKUP($B505,'Control Summary'!$C$3:$F$229,3,FALSE)</f>
        <v>Low NOx Burner</v>
      </c>
      <c r="D505" t="str">
        <f>VLOOKUP($B505,'Control Summary'!$C$3:$F$229,4,FALSE)</f>
        <v>Lime Kilns</v>
      </c>
      <c r="E505">
        <v>30700106</v>
      </c>
      <c r="F505" t="s">
        <v>911</v>
      </c>
      <c r="G505" t="s">
        <v>981</v>
      </c>
      <c r="H505" t="s">
        <v>1124</v>
      </c>
      <c r="I505" t="s">
        <v>1125</v>
      </c>
    </row>
    <row r="506" spans="1:9" x14ac:dyDescent="0.35">
      <c r="A506" s="3" t="s">
        <v>675</v>
      </c>
      <c r="B506" t="s">
        <v>347</v>
      </c>
      <c r="C506" t="str">
        <f>VLOOKUP($B506,'Control Summary'!$C$3:$F$229,3,FALSE)</f>
        <v>Low NOx Burner</v>
      </c>
      <c r="D506" t="str">
        <f>VLOOKUP($B506,'Control Summary'!$C$3:$F$229,4,FALSE)</f>
        <v>In-Process Fuel Use; Natural Gas; Gen</v>
      </c>
      <c r="E506">
        <v>39000680</v>
      </c>
      <c r="F506" t="s">
        <v>837</v>
      </c>
      <c r="G506" t="s">
        <v>837</v>
      </c>
      <c r="H506" t="s">
        <v>837</v>
      </c>
      <c r="I506" t="s">
        <v>837</v>
      </c>
    </row>
    <row r="507" spans="1:9" x14ac:dyDescent="0.35">
      <c r="A507" s="3" t="s">
        <v>675</v>
      </c>
      <c r="B507" t="s">
        <v>347</v>
      </c>
      <c r="C507" t="str">
        <f>VLOOKUP($B507,'Control Summary'!$C$3:$F$229,3,FALSE)</f>
        <v>Low NOx Burner</v>
      </c>
      <c r="D507" t="str">
        <f>VLOOKUP($B507,'Control Summary'!$C$3:$F$229,4,FALSE)</f>
        <v>In-Process Fuel Use; Natural Gas; Gen</v>
      </c>
      <c r="E507">
        <v>39000689</v>
      </c>
      <c r="F507" t="s">
        <v>911</v>
      </c>
      <c r="G507" t="s">
        <v>958</v>
      </c>
      <c r="H507" t="s">
        <v>893</v>
      </c>
      <c r="I507" t="s">
        <v>994</v>
      </c>
    </row>
    <row r="508" spans="1:9" x14ac:dyDescent="0.35">
      <c r="A508" s="3" t="s">
        <v>675</v>
      </c>
      <c r="B508" t="s">
        <v>350</v>
      </c>
      <c r="C508" t="str">
        <f>VLOOKUP($B508,'Control Summary'!$C$3:$F$229,3,FALSE)</f>
        <v>Low NOx Burner</v>
      </c>
      <c r="D508" t="str">
        <f>VLOOKUP($B508,'Control Summary'!$C$3:$F$229,4,FALSE)</f>
        <v>In-Process; Process Gas; Coke Oven Gas</v>
      </c>
      <c r="E508">
        <v>39000702</v>
      </c>
      <c r="F508" t="s">
        <v>911</v>
      </c>
      <c r="G508" t="s">
        <v>958</v>
      </c>
      <c r="H508" t="s">
        <v>903</v>
      </c>
      <c r="I508" t="s">
        <v>937</v>
      </c>
    </row>
    <row r="509" spans="1:9" x14ac:dyDescent="0.35">
      <c r="A509" s="3" t="s">
        <v>675</v>
      </c>
      <c r="B509" t="s">
        <v>350</v>
      </c>
      <c r="C509" t="str">
        <f>VLOOKUP($B509,'Control Summary'!$C$3:$F$229,3,FALSE)</f>
        <v>Low NOx Burner</v>
      </c>
      <c r="D509" t="str">
        <f>VLOOKUP($B509,'Control Summary'!$C$3:$F$229,4,FALSE)</f>
        <v>In-Process; Process Gas; Coke Oven Gas</v>
      </c>
      <c r="E509">
        <v>39000788</v>
      </c>
      <c r="F509" t="s">
        <v>911</v>
      </c>
      <c r="G509" t="s">
        <v>958</v>
      </c>
      <c r="H509" t="s">
        <v>903</v>
      </c>
      <c r="I509" t="s">
        <v>994</v>
      </c>
    </row>
    <row r="510" spans="1:9" x14ac:dyDescent="0.35">
      <c r="A510" s="3" t="s">
        <v>675</v>
      </c>
      <c r="B510" t="s">
        <v>350</v>
      </c>
      <c r="C510" t="str">
        <f>VLOOKUP($B510,'Control Summary'!$C$3:$F$229,3,FALSE)</f>
        <v>Low NOx Burner</v>
      </c>
      <c r="D510" t="str">
        <f>VLOOKUP($B510,'Control Summary'!$C$3:$F$229,4,FALSE)</f>
        <v>In-Process; Process Gas; Coke Oven Gas</v>
      </c>
      <c r="E510">
        <v>39000789</v>
      </c>
      <c r="F510" t="s">
        <v>911</v>
      </c>
      <c r="G510" t="s">
        <v>958</v>
      </c>
      <c r="H510" t="s">
        <v>903</v>
      </c>
      <c r="I510" t="s">
        <v>937</v>
      </c>
    </row>
    <row r="511" spans="1:9" x14ac:dyDescent="0.35">
      <c r="A511" s="3" t="s">
        <v>675</v>
      </c>
      <c r="B511" t="s">
        <v>350</v>
      </c>
      <c r="C511" t="str">
        <f>VLOOKUP($B511,'Control Summary'!$C$3:$F$229,3,FALSE)</f>
        <v>Low NOx Burner</v>
      </c>
      <c r="D511" t="str">
        <f>VLOOKUP($B511,'Control Summary'!$C$3:$F$229,4,FALSE)</f>
        <v>In-Process; Process Gas; Coke Oven Gas</v>
      </c>
      <c r="E511">
        <v>39000797</v>
      </c>
      <c r="F511" t="s">
        <v>911</v>
      </c>
      <c r="G511" t="s">
        <v>958</v>
      </c>
      <c r="H511" t="s">
        <v>903</v>
      </c>
      <c r="I511" t="s">
        <v>994</v>
      </c>
    </row>
    <row r="512" spans="1:9" x14ac:dyDescent="0.35">
      <c r="A512" s="3" t="s">
        <v>675</v>
      </c>
      <c r="B512" t="s">
        <v>350</v>
      </c>
      <c r="C512" t="str">
        <f>VLOOKUP($B512,'Control Summary'!$C$3:$F$229,3,FALSE)</f>
        <v>Low NOx Burner</v>
      </c>
      <c r="D512" t="str">
        <f>VLOOKUP($B512,'Control Summary'!$C$3:$F$229,4,FALSE)</f>
        <v>In-Process; Process Gas; Coke Oven Gas</v>
      </c>
      <c r="E512">
        <v>39000798</v>
      </c>
      <c r="F512" t="s">
        <v>911</v>
      </c>
      <c r="G512" t="s">
        <v>958</v>
      </c>
      <c r="H512" t="s">
        <v>903</v>
      </c>
      <c r="I512" t="s">
        <v>994</v>
      </c>
    </row>
    <row r="513" spans="1:9" x14ac:dyDescent="0.35">
      <c r="A513" s="3" t="s">
        <v>675</v>
      </c>
      <c r="B513" t="s">
        <v>350</v>
      </c>
      <c r="C513" t="str">
        <f>VLOOKUP($B513,'Control Summary'!$C$3:$F$229,3,FALSE)</f>
        <v>Low NOx Burner</v>
      </c>
      <c r="D513" t="str">
        <f>VLOOKUP($B513,'Control Summary'!$C$3:$F$229,4,FALSE)</f>
        <v>In-Process; Process Gas; Coke Oven Gas</v>
      </c>
      <c r="E513">
        <v>39000799</v>
      </c>
      <c r="F513" t="s">
        <v>911</v>
      </c>
      <c r="G513" t="s">
        <v>958</v>
      </c>
      <c r="H513" t="s">
        <v>903</v>
      </c>
      <c r="I513" t="s">
        <v>994</v>
      </c>
    </row>
    <row r="514" spans="1:9" x14ac:dyDescent="0.35">
      <c r="A514" s="3" t="s">
        <v>675</v>
      </c>
      <c r="B514" t="s">
        <v>353</v>
      </c>
      <c r="C514" t="str">
        <f>VLOOKUP($B514,'Control Summary'!$C$3:$F$229,3,FALSE)</f>
        <v>Low NOx Burner</v>
      </c>
      <c r="D514" t="str">
        <f>VLOOKUP($B514,'Control Summary'!$C$3:$F$229,4,FALSE)</f>
        <v>In-Process Fuel Use; Residual Oil; Gen</v>
      </c>
      <c r="E514">
        <v>39000489</v>
      </c>
      <c r="F514" t="s">
        <v>911</v>
      </c>
      <c r="G514" t="s">
        <v>958</v>
      </c>
      <c r="H514" t="s">
        <v>941</v>
      </c>
      <c r="I514" t="s">
        <v>994</v>
      </c>
    </row>
    <row r="515" spans="1:9" x14ac:dyDescent="0.35">
      <c r="A515" s="3" t="s">
        <v>675</v>
      </c>
      <c r="B515" t="s">
        <v>356</v>
      </c>
      <c r="C515" t="str">
        <f>VLOOKUP($B515,'Control Summary'!$C$3:$F$229,3,FALSE)</f>
        <v>Low NOx Burner</v>
      </c>
      <c r="D515" t="str">
        <f>VLOOKUP($B515,'Control Summary'!$C$3:$F$229,4,FALSE)</f>
        <v>Steel Foundries; Heat Treating Furn</v>
      </c>
      <c r="E515">
        <v>30400704</v>
      </c>
      <c r="F515" t="s">
        <v>911</v>
      </c>
      <c r="G515" t="s">
        <v>1087</v>
      </c>
      <c r="H515" t="s">
        <v>1126</v>
      </c>
      <c r="I515" t="s">
        <v>1127</v>
      </c>
    </row>
    <row r="516" spans="1:9" x14ac:dyDescent="0.35">
      <c r="A516" s="3" t="s">
        <v>675</v>
      </c>
      <c r="B516" t="s">
        <v>360</v>
      </c>
      <c r="C516" t="str">
        <f>VLOOKUP($B516,'Control Summary'!$C$3:$F$229,3,FALSE)</f>
        <v>Low NOx Burner</v>
      </c>
      <c r="D516" t="str">
        <f>VLOOKUP($B516,'Control Summary'!$C$3:$F$229,4,FALSE)</f>
        <v>Space Heaters - Distillate Oil</v>
      </c>
      <c r="E516">
        <v>10500105</v>
      </c>
      <c r="F516" t="s">
        <v>920</v>
      </c>
      <c r="G516" t="s">
        <v>1052</v>
      </c>
      <c r="H516" t="s">
        <v>892</v>
      </c>
      <c r="I516" t="s">
        <v>922</v>
      </c>
    </row>
    <row r="517" spans="1:9" x14ac:dyDescent="0.35">
      <c r="A517" s="3" t="s">
        <v>675</v>
      </c>
      <c r="B517" t="s">
        <v>360</v>
      </c>
      <c r="C517" t="str">
        <f>VLOOKUP($B517,'Control Summary'!$C$3:$F$229,3,FALSE)</f>
        <v>Low NOx Burner</v>
      </c>
      <c r="D517" t="str">
        <f>VLOOKUP($B517,'Control Summary'!$C$3:$F$229,4,FALSE)</f>
        <v>Space Heaters - Distillate Oil</v>
      </c>
      <c r="E517">
        <v>10500113</v>
      </c>
      <c r="F517" t="s">
        <v>920</v>
      </c>
      <c r="G517" t="s">
        <v>1052</v>
      </c>
      <c r="H517" t="s">
        <v>892</v>
      </c>
      <c r="I517" t="s">
        <v>1128</v>
      </c>
    </row>
    <row r="518" spans="1:9" x14ac:dyDescent="0.35">
      <c r="A518" s="3" t="s">
        <v>675</v>
      </c>
      <c r="B518" t="s">
        <v>360</v>
      </c>
      <c r="C518" t="str">
        <f>VLOOKUP($B518,'Control Summary'!$C$3:$F$229,3,FALSE)</f>
        <v>Low NOx Burner</v>
      </c>
      <c r="D518" t="str">
        <f>VLOOKUP($B518,'Control Summary'!$C$3:$F$229,4,FALSE)</f>
        <v>Space Heaters - Distillate Oil</v>
      </c>
      <c r="E518">
        <v>10500114</v>
      </c>
      <c r="F518" t="s">
        <v>920</v>
      </c>
      <c r="G518" t="s">
        <v>1052</v>
      </c>
      <c r="H518" t="s">
        <v>892</v>
      </c>
      <c r="I518" t="s">
        <v>1129</v>
      </c>
    </row>
    <row r="519" spans="1:9" x14ac:dyDescent="0.35">
      <c r="A519" s="3" t="s">
        <v>675</v>
      </c>
      <c r="B519" t="s">
        <v>360</v>
      </c>
      <c r="C519" t="str">
        <f>VLOOKUP($B519,'Control Summary'!$C$3:$F$229,3,FALSE)</f>
        <v>Low NOx Burner</v>
      </c>
      <c r="D519" t="str">
        <f>VLOOKUP($B519,'Control Summary'!$C$3:$F$229,4,FALSE)</f>
        <v>Space Heaters - Distillate Oil</v>
      </c>
      <c r="E519">
        <v>10500205</v>
      </c>
      <c r="F519" t="s">
        <v>920</v>
      </c>
      <c r="G519" t="s">
        <v>1052</v>
      </c>
      <c r="H519" t="s">
        <v>906</v>
      </c>
      <c r="I519" t="s">
        <v>922</v>
      </c>
    </row>
    <row r="520" spans="1:9" x14ac:dyDescent="0.35">
      <c r="A520" s="3" t="s">
        <v>675</v>
      </c>
      <c r="B520" t="s">
        <v>360</v>
      </c>
      <c r="C520" t="str">
        <f>VLOOKUP($B520,'Control Summary'!$C$3:$F$229,3,FALSE)</f>
        <v>Low NOx Burner</v>
      </c>
      <c r="D520" t="str">
        <f>VLOOKUP($B520,'Control Summary'!$C$3:$F$229,4,FALSE)</f>
        <v>Space Heaters - Distillate Oil</v>
      </c>
      <c r="E520">
        <v>10500213</v>
      </c>
      <c r="F520" t="s">
        <v>920</v>
      </c>
      <c r="G520" t="s">
        <v>1052</v>
      </c>
      <c r="H520" t="s">
        <v>906</v>
      </c>
      <c r="I520" t="s">
        <v>1128</v>
      </c>
    </row>
    <row r="521" spans="1:9" x14ac:dyDescent="0.35">
      <c r="A521" s="3" t="s">
        <v>675</v>
      </c>
      <c r="B521" t="s">
        <v>360</v>
      </c>
      <c r="C521" t="str">
        <f>VLOOKUP($B521,'Control Summary'!$C$3:$F$229,3,FALSE)</f>
        <v>Low NOx Burner</v>
      </c>
      <c r="D521" t="str">
        <f>VLOOKUP($B521,'Control Summary'!$C$3:$F$229,4,FALSE)</f>
        <v>Space Heaters - Distillate Oil</v>
      </c>
      <c r="E521">
        <v>10500214</v>
      </c>
      <c r="F521" t="s">
        <v>920</v>
      </c>
      <c r="G521" t="s">
        <v>1052</v>
      </c>
      <c r="H521" t="s">
        <v>906</v>
      </c>
      <c r="I521" t="s">
        <v>1129</v>
      </c>
    </row>
    <row r="522" spans="1:9" x14ac:dyDescent="0.35">
      <c r="A522" s="3" t="s">
        <v>675</v>
      </c>
      <c r="B522" t="s">
        <v>363</v>
      </c>
      <c r="C522" t="str">
        <f>VLOOKUP($B522,'Control Summary'!$C$3:$F$229,3,FALSE)</f>
        <v>Low NOx Burner</v>
      </c>
      <c r="D522" t="str">
        <f>VLOOKUP($B522,'Control Summary'!$C$3:$F$229,4,FALSE)</f>
        <v>Space Heaters - Natural Gas</v>
      </c>
      <c r="E522">
        <v>10500106</v>
      </c>
      <c r="F522" t="s">
        <v>920</v>
      </c>
      <c r="G522" t="s">
        <v>1052</v>
      </c>
      <c r="H522" t="s">
        <v>892</v>
      </c>
      <c r="I522" t="s">
        <v>893</v>
      </c>
    </row>
    <row r="523" spans="1:9" x14ac:dyDescent="0.35">
      <c r="A523" s="3" t="s">
        <v>675</v>
      </c>
      <c r="B523" t="s">
        <v>363</v>
      </c>
      <c r="C523" t="str">
        <f>VLOOKUP($B523,'Control Summary'!$C$3:$F$229,3,FALSE)</f>
        <v>Low NOx Burner</v>
      </c>
      <c r="D523" t="str">
        <f>VLOOKUP($B523,'Control Summary'!$C$3:$F$229,4,FALSE)</f>
        <v>Space Heaters - Natural Gas</v>
      </c>
      <c r="E523">
        <v>10500110</v>
      </c>
      <c r="F523" t="s">
        <v>920</v>
      </c>
      <c r="G523" t="s">
        <v>1052</v>
      </c>
      <c r="H523" t="s">
        <v>892</v>
      </c>
      <c r="I523" t="s">
        <v>930</v>
      </c>
    </row>
    <row r="524" spans="1:9" x14ac:dyDescent="0.35">
      <c r="A524" s="3" t="s">
        <v>675</v>
      </c>
      <c r="B524" t="s">
        <v>363</v>
      </c>
      <c r="C524" t="str">
        <f>VLOOKUP($B524,'Control Summary'!$C$3:$F$229,3,FALSE)</f>
        <v>Low NOx Burner</v>
      </c>
      <c r="D524" t="str">
        <f>VLOOKUP($B524,'Control Summary'!$C$3:$F$229,4,FALSE)</f>
        <v>Space Heaters - Natural Gas</v>
      </c>
      <c r="E524">
        <v>10500206</v>
      </c>
      <c r="F524" t="s">
        <v>920</v>
      </c>
      <c r="G524" t="s">
        <v>1052</v>
      </c>
      <c r="H524" t="s">
        <v>906</v>
      </c>
      <c r="I524" t="s">
        <v>893</v>
      </c>
    </row>
    <row r="525" spans="1:9" x14ac:dyDescent="0.35">
      <c r="A525" s="3" t="s">
        <v>675</v>
      </c>
      <c r="B525" t="s">
        <v>363</v>
      </c>
      <c r="C525" t="str">
        <f>VLOOKUP($B525,'Control Summary'!$C$3:$F$229,3,FALSE)</f>
        <v>Low NOx Burner</v>
      </c>
      <c r="D525" t="str">
        <f>VLOOKUP($B525,'Control Summary'!$C$3:$F$229,4,FALSE)</f>
        <v>Space Heaters - Natural Gas</v>
      </c>
      <c r="E525">
        <v>10500210</v>
      </c>
      <c r="F525" t="s">
        <v>920</v>
      </c>
      <c r="G525" t="s">
        <v>1052</v>
      </c>
      <c r="H525" t="s">
        <v>906</v>
      </c>
      <c r="I525" t="s">
        <v>930</v>
      </c>
    </row>
    <row r="526" spans="1:9" x14ac:dyDescent="0.35">
      <c r="A526" s="3" t="s">
        <v>675</v>
      </c>
      <c r="B526" t="s">
        <v>632</v>
      </c>
      <c r="C526" t="str">
        <f>VLOOKUP($B526,'Control Summary'!$C$3:$F$229,3,FALSE)</f>
        <v>Low NOx Burner</v>
      </c>
      <c r="D526" t="str">
        <f>VLOOKUP($B526,'Control Summary'!$C$3:$F$229,4,FALSE)</f>
        <v>Utility Boiler - Coal/Wall</v>
      </c>
      <c r="E526">
        <v>10100101</v>
      </c>
      <c r="F526" t="s">
        <v>920</v>
      </c>
      <c r="G526" t="s">
        <v>1070</v>
      </c>
      <c r="H526" t="s">
        <v>1071</v>
      </c>
      <c r="I526" t="s">
        <v>1072</v>
      </c>
    </row>
    <row r="527" spans="1:9" x14ac:dyDescent="0.35">
      <c r="A527" s="3" t="s">
        <v>675</v>
      </c>
      <c r="B527" t="s">
        <v>632</v>
      </c>
      <c r="C527" t="str">
        <f>VLOOKUP($B527,'Control Summary'!$C$3:$F$229,3,FALSE)</f>
        <v>Low NOx Burner</v>
      </c>
      <c r="D527" t="str">
        <f>VLOOKUP($B527,'Control Summary'!$C$3:$F$229,4,FALSE)</f>
        <v>Utility Boiler - Coal/Wall</v>
      </c>
      <c r="E527">
        <v>10100201</v>
      </c>
      <c r="F527" t="s">
        <v>920</v>
      </c>
      <c r="G527" t="s">
        <v>1070</v>
      </c>
      <c r="H527" t="s">
        <v>1073</v>
      </c>
      <c r="I527" t="s">
        <v>1074</v>
      </c>
    </row>
    <row r="528" spans="1:9" x14ac:dyDescent="0.35">
      <c r="A528" s="3" t="s">
        <v>675</v>
      </c>
      <c r="B528" t="s">
        <v>632</v>
      </c>
      <c r="C528" t="str">
        <f>VLOOKUP($B528,'Control Summary'!$C$3:$F$229,3,FALSE)</f>
        <v>Low NOx Burner</v>
      </c>
      <c r="D528" t="str">
        <f>VLOOKUP($B528,'Control Summary'!$C$3:$F$229,4,FALSE)</f>
        <v>Utility Boiler - Coal/Wall</v>
      </c>
      <c r="E528">
        <v>10100202</v>
      </c>
      <c r="F528" t="s">
        <v>920</v>
      </c>
      <c r="G528" t="s">
        <v>1070</v>
      </c>
      <c r="H528" t="s">
        <v>1073</v>
      </c>
      <c r="I528" t="s">
        <v>1075</v>
      </c>
    </row>
    <row r="529" spans="1:9" x14ac:dyDescent="0.35">
      <c r="A529" s="3" t="s">
        <v>675</v>
      </c>
      <c r="B529" t="s">
        <v>632</v>
      </c>
      <c r="C529" t="str">
        <f>VLOOKUP($B529,'Control Summary'!$C$3:$F$229,3,FALSE)</f>
        <v>Low NOx Burner</v>
      </c>
      <c r="D529" t="str">
        <f>VLOOKUP($B529,'Control Summary'!$C$3:$F$229,4,FALSE)</f>
        <v>Utility Boiler - Coal/Wall</v>
      </c>
      <c r="E529">
        <v>10100203</v>
      </c>
      <c r="F529" t="s">
        <v>920</v>
      </c>
      <c r="G529" t="s">
        <v>1070</v>
      </c>
      <c r="H529" t="s">
        <v>1073</v>
      </c>
      <c r="I529" t="s">
        <v>1076</v>
      </c>
    </row>
    <row r="530" spans="1:9" x14ac:dyDescent="0.35">
      <c r="A530" s="3" t="s">
        <v>675</v>
      </c>
      <c r="B530" t="s">
        <v>632</v>
      </c>
      <c r="C530" t="str">
        <f>VLOOKUP($B530,'Control Summary'!$C$3:$F$229,3,FALSE)</f>
        <v>Low NOx Burner</v>
      </c>
      <c r="D530" t="str">
        <f>VLOOKUP($B530,'Control Summary'!$C$3:$F$229,4,FALSE)</f>
        <v>Utility Boiler - Coal/Wall</v>
      </c>
      <c r="E530">
        <v>10100215</v>
      </c>
      <c r="F530" t="s">
        <v>920</v>
      </c>
      <c r="G530" t="s">
        <v>1070</v>
      </c>
      <c r="H530" t="s">
        <v>1073</v>
      </c>
      <c r="I530" t="s">
        <v>1077</v>
      </c>
    </row>
    <row r="531" spans="1:9" x14ac:dyDescent="0.35">
      <c r="A531" s="3" t="s">
        <v>675</v>
      </c>
      <c r="B531" t="s">
        <v>632</v>
      </c>
      <c r="C531" t="str">
        <f>VLOOKUP($B531,'Control Summary'!$C$3:$F$229,3,FALSE)</f>
        <v>Low NOx Burner</v>
      </c>
      <c r="D531" t="str">
        <f>VLOOKUP($B531,'Control Summary'!$C$3:$F$229,4,FALSE)</f>
        <v>Utility Boiler - Coal/Wall</v>
      </c>
      <c r="E531">
        <v>10100221</v>
      </c>
      <c r="F531" t="s">
        <v>920</v>
      </c>
      <c r="G531" t="s">
        <v>1070</v>
      </c>
      <c r="H531" t="s">
        <v>1073</v>
      </c>
      <c r="I531" t="s">
        <v>1078</v>
      </c>
    </row>
    <row r="532" spans="1:9" x14ac:dyDescent="0.35">
      <c r="A532" s="3" t="s">
        <v>675</v>
      </c>
      <c r="B532" t="s">
        <v>632</v>
      </c>
      <c r="C532" t="str">
        <f>VLOOKUP($B532,'Control Summary'!$C$3:$F$229,3,FALSE)</f>
        <v>Low NOx Burner</v>
      </c>
      <c r="D532" t="str">
        <f>VLOOKUP($B532,'Control Summary'!$C$3:$F$229,4,FALSE)</f>
        <v>Utility Boiler - Coal/Wall</v>
      </c>
      <c r="E532">
        <v>10100222</v>
      </c>
      <c r="F532" t="s">
        <v>920</v>
      </c>
      <c r="G532" t="s">
        <v>1070</v>
      </c>
      <c r="H532" t="s">
        <v>1073</v>
      </c>
      <c r="I532" t="s">
        <v>1079</v>
      </c>
    </row>
    <row r="533" spans="1:9" x14ac:dyDescent="0.35">
      <c r="A533" s="3" t="s">
        <v>675</v>
      </c>
      <c r="B533" t="s">
        <v>632</v>
      </c>
      <c r="C533" t="str">
        <f>VLOOKUP($B533,'Control Summary'!$C$3:$F$229,3,FALSE)</f>
        <v>Low NOx Burner</v>
      </c>
      <c r="D533" t="str">
        <f>VLOOKUP($B533,'Control Summary'!$C$3:$F$229,4,FALSE)</f>
        <v>Utility Boiler - Coal/Wall</v>
      </c>
      <c r="E533">
        <v>10100223</v>
      </c>
      <c r="F533" t="s">
        <v>920</v>
      </c>
      <c r="G533" t="s">
        <v>1070</v>
      </c>
      <c r="H533" t="s">
        <v>1073</v>
      </c>
      <c r="I533" t="s">
        <v>1080</v>
      </c>
    </row>
    <row r="534" spans="1:9" x14ac:dyDescent="0.35">
      <c r="A534" s="3" t="s">
        <v>675</v>
      </c>
      <c r="B534" t="s">
        <v>632</v>
      </c>
      <c r="C534" t="str">
        <f>VLOOKUP($B534,'Control Summary'!$C$3:$F$229,3,FALSE)</f>
        <v>Low NOx Burner</v>
      </c>
      <c r="D534" t="str">
        <f>VLOOKUP($B534,'Control Summary'!$C$3:$F$229,4,FALSE)</f>
        <v>Utility Boiler - Coal/Wall</v>
      </c>
      <c r="E534">
        <v>10100235</v>
      </c>
      <c r="F534" t="s">
        <v>920</v>
      </c>
      <c r="G534" t="s">
        <v>1070</v>
      </c>
      <c r="H534" t="s">
        <v>1073</v>
      </c>
      <c r="I534" t="s">
        <v>1081</v>
      </c>
    </row>
    <row r="535" spans="1:9" x14ac:dyDescent="0.35">
      <c r="A535" s="3" t="s">
        <v>675</v>
      </c>
      <c r="B535" t="s">
        <v>632</v>
      </c>
      <c r="C535" t="str">
        <f>VLOOKUP($B535,'Control Summary'!$C$3:$F$229,3,FALSE)</f>
        <v>Low NOx Burner</v>
      </c>
      <c r="D535" t="str">
        <f>VLOOKUP($B535,'Control Summary'!$C$3:$F$229,4,FALSE)</f>
        <v>Utility Boiler - Coal/Wall</v>
      </c>
      <c r="E535">
        <v>10100300</v>
      </c>
      <c r="F535" t="s">
        <v>920</v>
      </c>
      <c r="G535" t="s">
        <v>1070</v>
      </c>
      <c r="H535" t="s">
        <v>1082</v>
      </c>
      <c r="I535" t="s">
        <v>1083</v>
      </c>
    </row>
    <row r="536" spans="1:9" x14ac:dyDescent="0.35">
      <c r="A536" s="3" t="s">
        <v>675</v>
      </c>
      <c r="B536" t="s">
        <v>632</v>
      </c>
      <c r="C536" t="str">
        <f>VLOOKUP($B536,'Control Summary'!$C$3:$F$229,3,FALSE)</f>
        <v>Low NOx Burner</v>
      </c>
      <c r="D536" t="str">
        <f>VLOOKUP($B536,'Control Summary'!$C$3:$F$229,4,FALSE)</f>
        <v>Utility Boiler - Coal/Wall</v>
      </c>
      <c r="E536">
        <v>10100301</v>
      </c>
      <c r="F536" t="s">
        <v>920</v>
      </c>
      <c r="G536" t="s">
        <v>1070</v>
      </c>
      <c r="H536" t="s">
        <v>1082</v>
      </c>
      <c r="I536" t="s">
        <v>1084</v>
      </c>
    </row>
    <row r="537" spans="1:9" x14ac:dyDescent="0.35">
      <c r="A537" s="3" t="s">
        <v>675</v>
      </c>
      <c r="B537" t="s">
        <v>632</v>
      </c>
      <c r="C537" t="str">
        <f>VLOOKUP($B537,'Control Summary'!$C$3:$F$229,3,FALSE)</f>
        <v>Low NOx Burner</v>
      </c>
      <c r="D537" t="str">
        <f>VLOOKUP($B537,'Control Summary'!$C$3:$F$229,4,FALSE)</f>
        <v>Utility Boiler - Coal/Wall</v>
      </c>
      <c r="E537">
        <v>10100302</v>
      </c>
      <c r="F537" t="s">
        <v>920</v>
      </c>
      <c r="G537" t="s">
        <v>1070</v>
      </c>
      <c r="H537" t="s">
        <v>1082</v>
      </c>
      <c r="I537" t="s">
        <v>1085</v>
      </c>
    </row>
    <row r="538" spans="1:9" x14ac:dyDescent="0.35">
      <c r="A538" s="3" t="s">
        <v>675</v>
      </c>
      <c r="B538" t="s">
        <v>632</v>
      </c>
      <c r="C538" t="str">
        <f>VLOOKUP($B538,'Control Summary'!$C$3:$F$229,3,FALSE)</f>
        <v>Low NOx Burner</v>
      </c>
      <c r="D538" t="str">
        <f>VLOOKUP($B538,'Control Summary'!$C$3:$F$229,4,FALSE)</f>
        <v>Utility Boiler - Coal/Wall</v>
      </c>
      <c r="E538">
        <v>10100303</v>
      </c>
      <c r="F538" t="s">
        <v>920</v>
      </c>
      <c r="G538" t="s">
        <v>1070</v>
      </c>
      <c r="H538" t="s">
        <v>1082</v>
      </c>
      <c r="I538" t="s">
        <v>1086</v>
      </c>
    </row>
    <row r="539" spans="1:9" x14ac:dyDescent="0.35">
      <c r="A539" s="3" t="s">
        <v>675</v>
      </c>
      <c r="B539" t="s">
        <v>634</v>
      </c>
      <c r="C539" t="str">
        <f>VLOOKUP($B539,'Control Summary'!$C$3:$F$229,3,FALSE)</f>
        <v>Low NOx Coal-and-Air Nozzles with cross-Coupled Over-fired Air</v>
      </c>
      <c r="D539" t="str">
        <f>VLOOKUP($B539,'Control Summary'!$C$3:$F$229,4,FALSE)</f>
        <v>Utility Boiler - Coal/Tangential</v>
      </c>
      <c r="E539">
        <v>10100211</v>
      </c>
      <c r="F539" t="s">
        <v>920</v>
      </c>
      <c r="G539" t="s">
        <v>1070</v>
      </c>
      <c r="H539" t="s">
        <v>1073</v>
      </c>
      <c r="I539" t="s">
        <v>1130</v>
      </c>
    </row>
    <row r="540" spans="1:9" x14ac:dyDescent="0.35">
      <c r="A540" s="3" t="s">
        <v>675</v>
      </c>
      <c r="B540" t="s">
        <v>634</v>
      </c>
      <c r="C540" t="str">
        <f>VLOOKUP($B540,'Control Summary'!$C$3:$F$229,3,FALSE)</f>
        <v>Low NOx Coal-and-Air Nozzles with cross-Coupled Over-fired Air</v>
      </c>
      <c r="D540" t="str">
        <f>VLOOKUP($B540,'Control Summary'!$C$3:$F$229,4,FALSE)</f>
        <v>Utility Boiler - Coal/Tangential</v>
      </c>
      <c r="E540">
        <v>10100212</v>
      </c>
      <c r="F540" t="s">
        <v>920</v>
      </c>
      <c r="G540" t="s">
        <v>1070</v>
      </c>
      <c r="H540" t="s">
        <v>1073</v>
      </c>
      <c r="I540" t="s">
        <v>1131</v>
      </c>
    </row>
    <row r="541" spans="1:9" x14ac:dyDescent="0.35">
      <c r="A541" s="3" t="s">
        <v>675</v>
      </c>
      <c r="B541" t="s">
        <v>634</v>
      </c>
      <c r="C541" t="str">
        <f>VLOOKUP($B541,'Control Summary'!$C$3:$F$229,3,FALSE)</f>
        <v>Low NOx Coal-and-Air Nozzles with cross-Coupled Over-fired Air</v>
      </c>
      <c r="D541" t="str">
        <f>VLOOKUP($B541,'Control Summary'!$C$3:$F$229,4,FALSE)</f>
        <v>Utility Boiler - Coal/Tangential</v>
      </c>
      <c r="E541">
        <v>10100226</v>
      </c>
      <c r="F541" t="s">
        <v>920</v>
      </c>
      <c r="G541" t="s">
        <v>1070</v>
      </c>
      <c r="H541" t="s">
        <v>1073</v>
      </c>
      <c r="I541" t="s">
        <v>1132</v>
      </c>
    </row>
    <row r="542" spans="1:9" x14ac:dyDescent="0.35">
      <c r="A542" s="3" t="s">
        <v>675</v>
      </c>
      <c r="B542" t="s">
        <v>634</v>
      </c>
      <c r="C542" t="str">
        <f>VLOOKUP($B542,'Control Summary'!$C$3:$F$229,3,FALSE)</f>
        <v>Low NOx Coal-and-Air Nozzles with cross-Coupled Over-fired Air</v>
      </c>
      <c r="D542" t="str">
        <f>VLOOKUP($B542,'Control Summary'!$C$3:$F$229,4,FALSE)</f>
        <v>Utility Boiler - Coal/Tangential</v>
      </c>
      <c r="E542">
        <v>10100602</v>
      </c>
      <c r="F542" t="s">
        <v>920</v>
      </c>
      <c r="G542" t="s">
        <v>1070</v>
      </c>
      <c r="H542" t="s">
        <v>893</v>
      </c>
      <c r="I542" t="s">
        <v>1133</v>
      </c>
    </row>
    <row r="543" spans="1:9" x14ac:dyDescent="0.35">
      <c r="A543" s="3" t="s">
        <v>675</v>
      </c>
      <c r="B543" t="s">
        <v>634</v>
      </c>
      <c r="C543" t="str">
        <f>VLOOKUP($B543,'Control Summary'!$C$3:$F$229,3,FALSE)</f>
        <v>Low NOx Coal-and-Air Nozzles with cross-Coupled Over-fired Air</v>
      </c>
      <c r="D543" t="str">
        <f>VLOOKUP($B543,'Control Summary'!$C$3:$F$229,4,FALSE)</f>
        <v>Utility Boiler - Coal/Tangential</v>
      </c>
      <c r="E543">
        <v>10100604</v>
      </c>
      <c r="F543" t="s">
        <v>920</v>
      </c>
      <c r="G543" t="s">
        <v>1070</v>
      </c>
      <c r="H543" t="s">
        <v>893</v>
      </c>
      <c r="I543" t="s">
        <v>1134</v>
      </c>
    </row>
    <row r="544" spans="1:9" x14ac:dyDescent="0.35">
      <c r="A544" s="3" t="s">
        <v>675</v>
      </c>
      <c r="B544" t="s">
        <v>634</v>
      </c>
      <c r="C544" t="str">
        <f>VLOOKUP($B544,'Control Summary'!$C$3:$F$229,3,FALSE)</f>
        <v>Low NOx Coal-and-Air Nozzles with cross-Coupled Over-fired Air</v>
      </c>
      <c r="D544" t="str">
        <f>VLOOKUP($B544,'Control Summary'!$C$3:$F$229,4,FALSE)</f>
        <v>Utility Boiler - Coal/Tangential</v>
      </c>
      <c r="E544">
        <v>10102101</v>
      </c>
      <c r="F544" t="s">
        <v>920</v>
      </c>
      <c r="G544" t="s">
        <v>1070</v>
      </c>
      <c r="H544" t="s">
        <v>1135</v>
      </c>
      <c r="I544" t="s">
        <v>1136</v>
      </c>
    </row>
    <row r="545" spans="1:9" x14ac:dyDescent="0.35">
      <c r="A545" s="3" t="s">
        <v>675</v>
      </c>
      <c r="B545" t="s">
        <v>637</v>
      </c>
      <c r="C545" t="str">
        <f>VLOOKUP($B545,'Control Summary'!$C$3:$F$229,3,FALSE)</f>
        <v>Low NOx Coal-and-Air Nozzles with separated Over-fired Air</v>
      </c>
      <c r="D545" t="str">
        <f>VLOOKUP($B545,'Control Summary'!$C$3:$F$229,4,FALSE)</f>
        <v>Utility Boiler - Coal/Tangential</v>
      </c>
      <c r="E545">
        <v>10100211</v>
      </c>
      <c r="F545" t="s">
        <v>920</v>
      </c>
      <c r="G545" t="s">
        <v>1070</v>
      </c>
      <c r="H545" t="s">
        <v>1073</v>
      </c>
      <c r="I545" t="s">
        <v>1130</v>
      </c>
    </row>
    <row r="546" spans="1:9" x14ac:dyDescent="0.35">
      <c r="A546" s="3" t="s">
        <v>675</v>
      </c>
      <c r="B546" t="s">
        <v>637</v>
      </c>
      <c r="C546" t="str">
        <f>VLOOKUP($B546,'Control Summary'!$C$3:$F$229,3,FALSE)</f>
        <v>Low NOx Coal-and-Air Nozzles with separated Over-fired Air</v>
      </c>
      <c r="D546" t="str">
        <f>VLOOKUP($B546,'Control Summary'!$C$3:$F$229,4,FALSE)</f>
        <v>Utility Boiler - Coal/Tangential</v>
      </c>
      <c r="E546">
        <v>10100212</v>
      </c>
      <c r="F546" t="s">
        <v>920</v>
      </c>
      <c r="G546" t="s">
        <v>1070</v>
      </c>
      <c r="H546" t="s">
        <v>1073</v>
      </c>
      <c r="I546" t="s">
        <v>1131</v>
      </c>
    </row>
    <row r="547" spans="1:9" x14ac:dyDescent="0.35">
      <c r="A547" s="3" t="s">
        <v>675</v>
      </c>
      <c r="B547" t="s">
        <v>637</v>
      </c>
      <c r="C547" t="str">
        <f>VLOOKUP($B547,'Control Summary'!$C$3:$F$229,3,FALSE)</f>
        <v>Low NOx Coal-and-Air Nozzles with separated Over-fired Air</v>
      </c>
      <c r="D547" t="str">
        <f>VLOOKUP($B547,'Control Summary'!$C$3:$F$229,4,FALSE)</f>
        <v>Utility Boiler - Coal/Tangential</v>
      </c>
      <c r="E547">
        <v>10100226</v>
      </c>
      <c r="F547" t="s">
        <v>920</v>
      </c>
      <c r="G547" t="s">
        <v>1070</v>
      </c>
      <c r="H547" t="s">
        <v>1073</v>
      </c>
      <c r="I547" t="s">
        <v>1132</v>
      </c>
    </row>
    <row r="548" spans="1:9" x14ac:dyDescent="0.35">
      <c r="A548" s="3" t="s">
        <v>675</v>
      </c>
      <c r="B548" t="s">
        <v>637</v>
      </c>
      <c r="C548" t="str">
        <f>VLOOKUP($B548,'Control Summary'!$C$3:$F$229,3,FALSE)</f>
        <v>Low NOx Coal-and-Air Nozzles with separated Over-fired Air</v>
      </c>
      <c r="D548" t="str">
        <f>VLOOKUP($B548,'Control Summary'!$C$3:$F$229,4,FALSE)</f>
        <v>Utility Boiler - Coal/Tangential</v>
      </c>
      <c r="E548">
        <v>10100601</v>
      </c>
      <c r="F548" t="s">
        <v>920</v>
      </c>
      <c r="G548" t="s">
        <v>1070</v>
      </c>
      <c r="H548" t="s">
        <v>893</v>
      </c>
      <c r="I548" t="s">
        <v>1137</v>
      </c>
    </row>
    <row r="549" spans="1:9" x14ac:dyDescent="0.35">
      <c r="A549" s="3" t="s">
        <v>675</v>
      </c>
      <c r="B549" t="s">
        <v>637</v>
      </c>
      <c r="C549" t="str">
        <f>VLOOKUP($B549,'Control Summary'!$C$3:$F$229,3,FALSE)</f>
        <v>Low NOx Coal-and-Air Nozzles with separated Over-fired Air</v>
      </c>
      <c r="D549" t="str">
        <f>VLOOKUP($B549,'Control Summary'!$C$3:$F$229,4,FALSE)</f>
        <v>Utility Boiler - Coal/Tangential</v>
      </c>
      <c r="E549">
        <v>10100602</v>
      </c>
      <c r="F549" t="s">
        <v>920</v>
      </c>
      <c r="G549" t="s">
        <v>1070</v>
      </c>
      <c r="H549" t="s">
        <v>893</v>
      </c>
      <c r="I549" t="s">
        <v>1133</v>
      </c>
    </row>
    <row r="550" spans="1:9" x14ac:dyDescent="0.35">
      <c r="A550" s="3" t="s">
        <v>675</v>
      </c>
      <c r="B550" t="s">
        <v>637</v>
      </c>
      <c r="C550" t="str">
        <f>VLOOKUP($B550,'Control Summary'!$C$3:$F$229,3,FALSE)</f>
        <v>Low NOx Coal-and-Air Nozzles with separated Over-fired Air</v>
      </c>
      <c r="D550" t="str">
        <f>VLOOKUP($B550,'Control Summary'!$C$3:$F$229,4,FALSE)</f>
        <v>Utility Boiler - Coal/Tangential</v>
      </c>
      <c r="E550">
        <v>10100604</v>
      </c>
      <c r="F550" t="s">
        <v>920</v>
      </c>
      <c r="G550" t="s">
        <v>1070</v>
      </c>
      <c r="H550" t="s">
        <v>893</v>
      </c>
      <c r="I550" t="s">
        <v>1134</v>
      </c>
    </row>
    <row r="551" spans="1:9" x14ac:dyDescent="0.35">
      <c r="A551" s="3" t="s">
        <v>675</v>
      </c>
      <c r="B551" t="s">
        <v>639</v>
      </c>
      <c r="C551" t="str">
        <f>VLOOKUP($B551,'Control Summary'!$C$3:$F$229,3,FALSE)</f>
        <v>Low NOx Coal-and-Air Nozzles with Cross-Coupled and Separated Over-fired Air</v>
      </c>
      <c r="D551" t="str">
        <f>VLOOKUP($B551,'Control Summary'!$C$3:$F$229,4,FALSE)</f>
        <v>Utility Boiler - Coal/Tangential</v>
      </c>
      <c r="E551">
        <v>10100211</v>
      </c>
      <c r="F551" t="s">
        <v>920</v>
      </c>
      <c r="G551" t="s">
        <v>1070</v>
      </c>
      <c r="H551" t="s">
        <v>1073</v>
      </c>
      <c r="I551" t="s">
        <v>1130</v>
      </c>
    </row>
    <row r="552" spans="1:9" x14ac:dyDescent="0.35">
      <c r="A552" s="3" t="s">
        <v>675</v>
      </c>
      <c r="B552" t="s">
        <v>639</v>
      </c>
      <c r="C552" t="str">
        <f>VLOOKUP($B552,'Control Summary'!$C$3:$F$229,3,FALSE)</f>
        <v>Low NOx Coal-and-Air Nozzles with Cross-Coupled and Separated Over-fired Air</v>
      </c>
      <c r="D552" t="str">
        <f>VLOOKUP($B552,'Control Summary'!$C$3:$F$229,4,FALSE)</f>
        <v>Utility Boiler - Coal/Tangential</v>
      </c>
      <c r="E552">
        <v>10100212</v>
      </c>
      <c r="F552" t="s">
        <v>920</v>
      </c>
      <c r="G552" t="s">
        <v>1070</v>
      </c>
      <c r="H552" t="s">
        <v>1073</v>
      </c>
      <c r="I552" t="s">
        <v>1131</v>
      </c>
    </row>
    <row r="553" spans="1:9" x14ac:dyDescent="0.35">
      <c r="A553" s="3" t="s">
        <v>675</v>
      </c>
      <c r="B553" t="s">
        <v>639</v>
      </c>
      <c r="C553" t="str">
        <f>VLOOKUP($B553,'Control Summary'!$C$3:$F$229,3,FALSE)</f>
        <v>Low NOx Coal-and-Air Nozzles with Cross-Coupled and Separated Over-fired Air</v>
      </c>
      <c r="D553" t="str">
        <f>VLOOKUP($B553,'Control Summary'!$C$3:$F$229,4,FALSE)</f>
        <v>Utility Boiler - Coal/Tangential</v>
      </c>
      <c r="E553">
        <v>10100226</v>
      </c>
      <c r="F553" t="s">
        <v>920</v>
      </c>
      <c r="G553" t="s">
        <v>1070</v>
      </c>
      <c r="H553" t="s">
        <v>1073</v>
      </c>
      <c r="I553" t="s">
        <v>1132</v>
      </c>
    </row>
    <row r="554" spans="1:9" x14ac:dyDescent="0.35">
      <c r="A554" s="3" t="s">
        <v>675</v>
      </c>
      <c r="B554" t="s">
        <v>366</v>
      </c>
      <c r="C554" t="str">
        <f>VLOOKUP($B554,'Control Summary'!$C$3:$F$229,3,FALSE)</f>
        <v>Ultra Low NOx Burner and Selective Catalytic Reduction</v>
      </c>
      <c r="D554" t="str">
        <f>VLOOKUP($B554,'Control Summary'!$C$3:$F$229,4,FALSE)</f>
        <v>ICI Boilers - LPG</v>
      </c>
      <c r="E554">
        <v>10201002</v>
      </c>
      <c r="F554" t="s">
        <v>920</v>
      </c>
      <c r="G554" t="s">
        <v>921</v>
      </c>
      <c r="H554" t="s">
        <v>930</v>
      </c>
      <c r="I554" t="s">
        <v>932</v>
      </c>
    </row>
    <row r="555" spans="1:9" x14ac:dyDescent="0.35">
      <c r="A555" s="3" t="s">
        <v>675</v>
      </c>
      <c r="B555" t="s">
        <v>370</v>
      </c>
      <c r="C555" t="str">
        <f>VLOOKUP($B555,'Control Summary'!$C$3:$F$229,3,FALSE)</f>
        <v>Ultra Low NOx Burner and Selective Catalytic Reduction</v>
      </c>
      <c r="D555" t="str">
        <f>VLOOKUP($B555,'Control Summary'!$C$3:$F$229,4,FALSE)</f>
        <v>ICI Boilers - Process Gas</v>
      </c>
      <c r="E555">
        <v>10200701</v>
      </c>
      <c r="F555" t="s">
        <v>920</v>
      </c>
      <c r="G555" t="s">
        <v>921</v>
      </c>
      <c r="H555" t="s">
        <v>903</v>
      </c>
      <c r="I555" t="s">
        <v>935</v>
      </c>
    </row>
    <row r="556" spans="1:9" x14ac:dyDescent="0.35">
      <c r="A556" s="3" t="s">
        <v>675</v>
      </c>
      <c r="B556" t="s">
        <v>370</v>
      </c>
      <c r="C556" t="str">
        <f>VLOOKUP($B556,'Control Summary'!$C$3:$F$229,3,FALSE)</f>
        <v>Ultra Low NOx Burner and Selective Catalytic Reduction</v>
      </c>
      <c r="D556" t="str">
        <f>VLOOKUP($B556,'Control Summary'!$C$3:$F$229,4,FALSE)</f>
        <v>ICI Boilers - Process Gas</v>
      </c>
      <c r="E556">
        <v>10200704</v>
      </c>
      <c r="F556" t="s">
        <v>920</v>
      </c>
      <c r="G556" t="s">
        <v>921</v>
      </c>
      <c r="H556" t="s">
        <v>903</v>
      </c>
      <c r="I556" t="s">
        <v>936</v>
      </c>
    </row>
    <row r="557" spans="1:9" x14ac:dyDescent="0.35">
      <c r="A557" s="3" t="s">
        <v>675</v>
      </c>
      <c r="B557" t="s">
        <v>370</v>
      </c>
      <c r="C557" t="str">
        <f>VLOOKUP($B557,'Control Summary'!$C$3:$F$229,3,FALSE)</f>
        <v>Ultra Low NOx Burner and Selective Catalytic Reduction</v>
      </c>
      <c r="D557" t="str">
        <f>VLOOKUP($B557,'Control Summary'!$C$3:$F$229,4,FALSE)</f>
        <v>ICI Boilers - Process Gas</v>
      </c>
      <c r="E557">
        <v>10200707</v>
      </c>
      <c r="F557" t="s">
        <v>920</v>
      </c>
      <c r="G557" t="s">
        <v>921</v>
      </c>
      <c r="H557" t="s">
        <v>903</v>
      </c>
      <c r="I557" t="s">
        <v>937</v>
      </c>
    </row>
    <row r="558" spans="1:9" x14ac:dyDescent="0.35">
      <c r="A558" s="3" t="s">
        <v>675</v>
      </c>
      <c r="B558" t="s">
        <v>370</v>
      </c>
      <c r="C558" t="str">
        <f>VLOOKUP($B558,'Control Summary'!$C$3:$F$229,3,FALSE)</f>
        <v>Ultra Low NOx Burner and Selective Catalytic Reduction</v>
      </c>
      <c r="D558" t="str">
        <f>VLOOKUP($B558,'Control Summary'!$C$3:$F$229,4,FALSE)</f>
        <v>ICI Boilers - Process Gas</v>
      </c>
      <c r="E558">
        <v>10200710</v>
      </c>
      <c r="F558" t="s">
        <v>920</v>
      </c>
      <c r="G558" t="s">
        <v>921</v>
      </c>
      <c r="H558" t="s">
        <v>903</v>
      </c>
      <c r="I558" t="s">
        <v>927</v>
      </c>
    </row>
    <row r="559" spans="1:9" x14ac:dyDescent="0.35">
      <c r="A559" s="3" t="s">
        <v>675</v>
      </c>
      <c r="B559" t="s">
        <v>370</v>
      </c>
      <c r="C559" t="str">
        <f>VLOOKUP($B559,'Control Summary'!$C$3:$F$229,3,FALSE)</f>
        <v>Ultra Low NOx Burner and Selective Catalytic Reduction</v>
      </c>
      <c r="D559" t="str">
        <f>VLOOKUP($B559,'Control Summary'!$C$3:$F$229,4,FALSE)</f>
        <v>ICI Boilers - Process Gas</v>
      </c>
      <c r="E559">
        <v>10201402</v>
      </c>
      <c r="F559" t="s">
        <v>920</v>
      </c>
      <c r="G559" t="s">
        <v>921</v>
      </c>
      <c r="H559" t="s">
        <v>934</v>
      </c>
      <c r="I559" t="s">
        <v>903</v>
      </c>
    </row>
    <row r="560" spans="1:9" x14ac:dyDescent="0.35">
      <c r="A560" s="3" t="s">
        <v>675</v>
      </c>
      <c r="B560" t="s">
        <v>370</v>
      </c>
      <c r="C560" t="str">
        <f>VLOOKUP($B560,'Control Summary'!$C$3:$F$229,3,FALSE)</f>
        <v>Ultra Low NOx Burner and Selective Catalytic Reduction</v>
      </c>
      <c r="D560" t="str">
        <f>VLOOKUP($B560,'Control Summary'!$C$3:$F$229,4,FALSE)</f>
        <v>ICI Boilers - Process Gas</v>
      </c>
      <c r="E560">
        <v>10300701</v>
      </c>
      <c r="F560" t="s">
        <v>920</v>
      </c>
      <c r="G560" t="s">
        <v>929</v>
      </c>
      <c r="H560" t="s">
        <v>903</v>
      </c>
      <c r="I560" t="s">
        <v>939</v>
      </c>
    </row>
    <row r="561" spans="1:9" x14ac:dyDescent="0.35">
      <c r="A561" s="3" t="s">
        <v>675</v>
      </c>
      <c r="B561" t="s">
        <v>370</v>
      </c>
      <c r="C561" t="str">
        <f>VLOOKUP($B561,'Control Summary'!$C$3:$F$229,3,FALSE)</f>
        <v>Ultra Low NOx Burner and Selective Catalytic Reduction</v>
      </c>
      <c r="D561" t="str">
        <f>VLOOKUP($B561,'Control Summary'!$C$3:$F$229,4,FALSE)</f>
        <v>ICI Boilers - Process Gas</v>
      </c>
      <c r="E561">
        <v>10300799</v>
      </c>
      <c r="F561" t="s">
        <v>920</v>
      </c>
      <c r="G561" t="s">
        <v>929</v>
      </c>
      <c r="H561" t="s">
        <v>903</v>
      </c>
      <c r="I561" t="s">
        <v>940</v>
      </c>
    </row>
    <row r="562" spans="1:9" x14ac:dyDescent="0.35">
      <c r="A562" s="3" t="s">
        <v>675</v>
      </c>
      <c r="B562" t="s">
        <v>372</v>
      </c>
      <c r="C562" t="str">
        <f>VLOOKUP($B562,'Control Summary'!$C$3:$F$229,3,FALSE)</f>
        <v>Ultra Low NOx Burner and Selective Catalytic Reduction</v>
      </c>
      <c r="D562" t="str">
        <f>VLOOKUP($B562,'Control Summary'!$C$3:$F$229,4,FALSE)</f>
        <v>ICI Boilers - Coal/Wall</v>
      </c>
      <c r="E562">
        <v>10200101</v>
      </c>
      <c r="F562" t="s">
        <v>920</v>
      </c>
      <c r="G562" t="s">
        <v>921</v>
      </c>
      <c r="H562" t="s">
        <v>1071</v>
      </c>
      <c r="I562" t="s">
        <v>1108</v>
      </c>
    </row>
    <row r="563" spans="1:9" x14ac:dyDescent="0.35">
      <c r="A563" s="3" t="s">
        <v>675</v>
      </c>
      <c r="B563" t="s">
        <v>372</v>
      </c>
      <c r="C563" t="str">
        <f>VLOOKUP($B563,'Control Summary'!$C$3:$F$229,3,FALSE)</f>
        <v>Ultra Low NOx Burner and Selective Catalytic Reduction</v>
      </c>
      <c r="D563" t="str">
        <f>VLOOKUP($B563,'Control Summary'!$C$3:$F$229,4,FALSE)</f>
        <v>ICI Boilers - Coal/Wall</v>
      </c>
      <c r="E563">
        <v>10200201</v>
      </c>
      <c r="F563" t="s">
        <v>920</v>
      </c>
      <c r="G563" t="s">
        <v>921</v>
      </c>
      <c r="H563" t="s">
        <v>1073</v>
      </c>
      <c r="I563" t="s">
        <v>1109</v>
      </c>
    </row>
    <row r="564" spans="1:9" x14ac:dyDescent="0.35">
      <c r="A564" s="3" t="s">
        <v>675</v>
      </c>
      <c r="B564" t="s">
        <v>372</v>
      </c>
      <c r="C564" t="str">
        <f>VLOOKUP($B564,'Control Summary'!$C$3:$F$229,3,FALSE)</f>
        <v>Ultra Low NOx Burner and Selective Catalytic Reduction</v>
      </c>
      <c r="D564" t="str">
        <f>VLOOKUP($B564,'Control Summary'!$C$3:$F$229,4,FALSE)</f>
        <v>ICI Boilers - Coal/Wall</v>
      </c>
      <c r="E564">
        <v>10200202</v>
      </c>
      <c r="F564" t="s">
        <v>920</v>
      </c>
      <c r="G564" t="s">
        <v>921</v>
      </c>
      <c r="H564" t="s">
        <v>1073</v>
      </c>
      <c r="I564" t="s">
        <v>1110</v>
      </c>
    </row>
    <row r="565" spans="1:9" x14ac:dyDescent="0.35">
      <c r="A565" s="3" t="s">
        <v>675</v>
      </c>
      <c r="B565" t="s">
        <v>372</v>
      </c>
      <c r="C565" t="str">
        <f>VLOOKUP($B565,'Control Summary'!$C$3:$F$229,3,FALSE)</f>
        <v>Ultra Low NOx Burner and Selective Catalytic Reduction</v>
      </c>
      <c r="D565" t="str">
        <f>VLOOKUP($B565,'Control Summary'!$C$3:$F$229,4,FALSE)</f>
        <v>ICI Boilers - Coal/Wall</v>
      </c>
      <c r="E565">
        <v>10200212</v>
      </c>
      <c r="F565" t="s">
        <v>920</v>
      </c>
      <c r="G565" t="s">
        <v>921</v>
      </c>
      <c r="H565" t="s">
        <v>1073</v>
      </c>
      <c r="I565" t="s">
        <v>1111</v>
      </c>
    </row>
    <row r="566" spans="1:9" x14ac:dyDescent="0.35">
      <c r="A566" s="3" t="s">
        <v>675</v>
      </c>
      <c r="B566" t="s">
        <v>372</v>
      </c>
      <c r="C566" t="str">
        <f>VLOOKUP($B566,'Control Summary'!$C$3:$F$229,3,FALSE)</f>
        <v>Ultra Low NOx Burner and Selective Catalytic Reduction</v>
      </c>
      <c r="D566" t="str">
        <f>VLOOKUP($B566,'Control Summary'!$C$3:$F$229,4,FALSE)</f>
        <v>ICI Boilers - Coal/Wall</v>
      </c>
      <c r="E566">
        <v>10200213</v>
      </c>
      <c r="F566" t="s">
        <v>920</v>
      </c>
      <c r="G566" t="s">
        <v>921</v>
      </c>
      <c r="H566" t="s">
        <v>1073</v>
      </c>
      <c r="I566" t="s">
        <v>1112</v>
      </c>
    </row>
    <row r="567" spans="1:9" x14ac:dyDescent="0.35">
      <c r="A567" s="3" t="s">
        <v>675</v>
      </c>
      <c r="B567" t="s">
        <v>372</v>
      </c>
      <c r="C567" t="str">
        <f>VLOOKUP($B567,'Control Summary'!$C$3:$F$229,3,FALSE)</f>
        <v>Ultra Low NOx Burner and Selective Catalytic Reduction</v>
      </c>
      <c r="D567" t="str">
        <f>VLOOKUP($B567,'Control Summary'!$C$3:$F$229,4,FALSE)</f>
        <v>ICI Boilers - Coal/Wall</v>
      </c>
      <c r="E567">
        <v>10200219</v>
      </c>
      <c r="F567" t="s">
        <v>920</v>
      </c>
      <c r="G567" t="s">
        <v>921</v>
      </c>
      <c r="H567" t="s">
        <v>1073</v>
      </c>
      <c r="I567" t="s">
        <v>1113</v>
      </c>
    </row>
    <row r="568" spans="1:9" x14ac:dyDescent="0.35">
      <c r="A568" s="3" t="s">
        <v>675</v>
      </c>
      <c r="B568" t="s">
        <v>372</v>
      </c>
      <c r="C568" t="str">
        <f>VLOOKUP($B568,'Control Summary'!$C$3:$F$229,3,FALSE)</f>
        <v>Ultra Low NOx Burner and Selective Catalytic Reduction</v>
      </c>
      <c r="D568" t="str">
        <f>VLOOKUP($B568,'Control Summary'!$C$3:$F$229,4,FALSE)</f>
        <v>ICI Boilers - Coal/Wall</v>
      </c>
      <c r="E568">
        <v>10200222</v>
      </c>
      <c r="F568" t="s">
        <v>920</v>
      </c>
      <c r="G568" t="s">
        <v>921</v>
      </c>
      <c r="H568" t="s">
        <v>1073</v>
      </c>
      <c r="I568" t="s">
        <v>1114</v>
      </c>
    </row>
    <row r="569" spans="1:9" x14ac:dyDescent="0.35">
      <c r="A569" s="3" t="s">
        <v>675</v>
      </c>
      <c r="B569" t="s">
        <v>372</v>
      </c>
      <c r="C569" t="str">
        <f>VLOOKUP($B569,'Control Summary'!$C$3:$F$229,3,FALSE)</f>
        <v>Ultra Low NOx Burner and Selective Catalytic Reduction</v>
      </c>
      <c r="D569" t="str">
        <f>VLOOKUP($B569,'Control Summary'!$C$3:$F$229,4,FALSE)</f>
        <v>ICI Boilers - Coal/Wall</v>
      </c>
      <c r="E569">
        <v>10200229</v>
      </c>
      <c r="F569" t="s">
        <v>920</v>
      </c>
      <c r="G569" t="s">
        <v>921</v>
      </c>
      <c r="H569" t="s">
        <v>1073</v>
      </c>
      <c r="I569" t="s">
        <v>1115</v>
      </c>
    </row>
    <row r="570" spans="1:9" x14ac:dyDescent="0.35">
      <c r="A570" s="3" t="s">
        <v>675</v>
      </c>
      <c r="B570" t="s">
        <v>372</v>
      </c>
      <c r="C570" t="str">
        <f>VLOOKUP($B570,'Control Summary'!$C$3:$F$229,3,FALSE)</f>
        <v>Ultra Low NOx Burner and Selective Catalytic Reduction</v>
      </c>
      <c r="D570" t="str">
        <f>VLOOKUP($B570,'Control Summary'!$C$3:$F$229,4,FALSE)</f>
        <v>ICI Boilers - Coal/Wall</v>
      </c>
      <c r="E570">
        <v>10200301</v>
      </c>
      <c r="F570" t="s">
        <v>920</v>
      </c>
      <c r="G570" t="s">
        <v>921</v>
      </c>
      <c r="H570" t="s">
        <v>1082</v>
      </c>
      <c r="I570" t="s">
        <v>1116</v>
      </c>
    </row>
    <row r="571" spans="1:9" x14ac:dyDescent="0.35">
      <c r="A571" s="3" t="s">
        <v>675</v>
      </c>
      <c r="B571" t="s">
        <v>372</v>
      </c>
      <c r="C571" t="str">
        <f>VLOOKUP($B571,'Control Summary'!$C$3:$F$229,3,FALSE)</f>
        <v>Ultra Low NOx Burner and Selective Catalytic Reduction</v>
      </c>
      <c r="D571" t="str">
        <f>VLOOKUP($B571,'Control Summary'!$C$3:$F$229,4,FALSE)</f>
        <v>ICI Boilers - Coal/Wall</v>
      </c>
      <c r="E571">
        <v>10300101</v>
      </c>
      <c r="F571" t="s">
        <v>920</v>
      </c>
      <c r="G571" t="s">
        <v>929</v>
      </c>
      <c r="H571" t="s">
        <v>1071</v>
      </c>
      <c r="I571" t="s">
        <v>1108</v>
      </c>
    </row>
    <row r="572" spans="1:9" x14ac:dyDescent="0.35">
      <c r="A572" s="3" t="s">
        <v>675</v>
      </c>
      <c r="B572" t="s">
        <v>372</v>
      </c>
      <c r="C572" t="str">
        <f>VLOOKUP($B572,'Control Summary'!$C$3:$F$229,3,FALSE)</f>
        <v>Ultra Low NOx Burner and Selective Catalytic Reduction</v>
      </c>
      <c r="D572" t="str">
        <f>VLOOKUP($B572,'Control Summary'!$C$3:$F$229,4,FALSE)</f>
        <v>ICI Boilers - Coal/Wall</v>
      </c>
      <c r="E572">
        <v>10300103</v>
      </c>
      <c r="F572" t="s">
        <v>920</v>
      </c>
      <c r="G572" t="s">
        <v>929</v>
      </c>
      <c r="H572" t="s">
        <v>1071</v>
      </c>
      <c r="I572" t="s">
        <v>1117</v>
      </c>
    </row>
    <row r="573" spans="1:9" x14ac:dyDescent="0.35">
      <c r="A573" s="3" t="s">
        <v>675</v>
      </c>
      <c r="B573" t="s">
        <v>372</v>
      </c>
      <c r="C573" t="str">
        <f>VLOOKUP($B573,'Control Summary'!$C$3:$F$229,3,FALSE)</f>
        <v>Ultra Low NOx Burner and Selective Catalytic Reduction</v>
      </c>
      <c r="D573" t="str">
        <f>VLOOKUP($B573,'Control Summary'!$C$3:$F$229,4,FALSE)</f>
        <v>ICI Boilers - Coal/Wall</v>
      </c>
      <c r="E573">
        <v>10300205</v>
      </c>
      <c r="F573" t="s">
        <v>920</v>
      </c>
      <c r="G573" t="s">
        <v>929</v>
      </c>
      <c r="H573" t="s">
        <v>1073</v>
      </c>
      <c r="I573" t="s">
        <v>1109</v>
      </c>
    </row>
    <row r="574" spans="1:9" x14ac:dyDescent="0.35">
      <c r="A574" s="3" t="s">
        <v>675</v>
      </c>
      <c r="B574" t="s">
        <v>372</v>
      </c>
      <c r="C574" t="str">
        <f>VLOOKUP($B574,'Control Summary'!$C$3:$F$229,3,FALSE)</f>
        <v>Ultra Low NOx Burner and Selective Catalytic Reduction</v>
      </c>
      <c r="D574" t="str">
        <f>VLOOKUP($B574,'Control Summary'!$C$3:$F$229,4,FALSE)</f>
        <v>ICI Boilers - Coal/Wall</v>
      </c>
      <c r="E574">
        <v>10300206</v>
      </c>
      <c r="F574" t="s">
        <v>920</v>
      </c>
      <c r="G574" t="s">
        <v>929</v>
      </c>
      <c r="H574" t="s">
        <v>1073</v>
      </c>
      <c r="I574" t="s">
        <v>1110</v>
      </c>
    </row>
    <row r="575" spans="1:9" x14ac:dyDescent="0.35">
      <c r="A575" s="3" t="s">
        <v>675</v>
      </c>
      <c r="B575" t="s">
        <v>372</v>
      </c>
      <c r="C575" t="str">
        <f>VLOOKUP($B575,'Control Summary'!$C$3:$F$229,3,FALSE)</f>
        <v>Ultra Low NOx Burner and Selective Catalytic Reduction</v>
      </c>
      <c r="D575" t="str">
        <f>VLOOKUP($B575,'Control Summary'!$C$3:$F$229,4,FALSE)</f>
        <v>ICI Boilers - Coal/Wall</v>
      </c>
      <c r="E575">
        <v>10300221</v>
      </c>
      <c r="F575" t="s">
        <v>920</v>
      </c>
      <c r="G575" t="s">
        <v>929</v>
      </c>
      <c r="H575" t="s">
        <v>1073</v>
      </c>
      <c r="I575" t="s">
        <v>1118</v>
      </c>
    </row>
    <row r="576" spans="1:9" x14ac:dyDescent="0.35">
      <c r="A576" s="3" t="s">
        <v>675</v>
      </c>
      <c r="B576" t="s">
        <v>372</v>
      </c>
      <c r="C576" t="str">
        <f>VLOOKUP($B576,'Control Summary'!$C$3:$F$229,3,FALSE)</f>
        <v>Ultra Low NOx Burner and Selective Catalytic Reduction</v>
      </c>
      <c r="D576" t="str">
        <f>VLOOKUP($B576,'Control Summary'!$C$3:$F$229,4,FALSE)</f>
        <v>ICI Boilers - Coal/Wall</v>
      </c>
      <c r="E576">
        <v>10300222</v>
      </c>
      <c r="F576" t="s">
        <v>920</v>
      </c>
      <c r="G576" t="s">
        <v>929</v>
      </c>
      <c r="H576" t="s">
        <v>1073</v>
      </c>
      <c r="I576" t="s">
        <v>1114</v>
      </c>
    </row>
    <row r="577" spans="1:9" x14ac:dyDescent="0.35">
      <c r="A577" s="3" t="s">
        <v>675</v>
      </c>
      <c r="B577" t="s">
        <v>374</v>
      </c>
      <c r="C577" t="str">
        <f>VLOOKUP($B577,'Control Summary'!$C$3:$F$229,3,FALSE)</f>
        <v>Ultra Low NOx Burner and Selective Catalytic Reduction</v>
      </c>
      <c r="D577" t="str">
        <f>VLOOKUP($B577,'Control Summary'!$C$3:$F$229,4,FALSE)</f>
        <v>ICI Boilers - Distillate Oil</v>
      </c>
      <c r="E577">
        <v>10200501</v>
      </c>
      <c r="F577" t="s">
        <v>920</v>
      </c>
      <c r="G577" t="s">
        <v>921</v>
      </c>
      <c r="H577" t="s">
        <v>922</v>
      </c>
      <c r="I577" t="s">
        <v>923</v>
      </c>
    </row>
    <row r="578" spans="1:9" x14ac:dyDescent="0.35">
      <c r="A578" s="3" t="s">
        <v>675</v>
      </c>
      <c r="B578" t="s">
        <v>374</v>
      </c>
      <c r="C578" t="str">
        <f>VLOOKUP($B578,'Control Summary'!$C$3:$F$229,3,FALSE)</f>
        <v>Ultra Low NOx Burner and Selective Catalytic Reduction</v>
      </c>
      <c r="D578" t="str">
        <f>VLOOKUP($B578,'Control Summary'!$C$3:$F$229,4,FALSE)</f>
        <v>ICI Boilers - Distillate Oil</v>
      </c>
      <c r="E578">
        <v>10200502</v>
      </c>
      <c r="F578" t="s">
        <v>920</v>
      </c>
      <c r="G578" t="s">
        <v>921</v>
      </c>
      <c r="H578" t="s">
        <v>922</v>
      </c>
      <c r="I578" t="s">
        <v>924</v>
      </c>
    </row>
    <row r="579" spans="1:9" x14ac:dyDescent="0.35">
      <c r="A579" s="3" t="s">
        <v>675</v>
      </c>
      <c r="B579" t="s">
        <v>374</v>
      </c>
      <c r="C579" t="str">
        <f>VLOOKUP($B579,'Control Summary'!$C$3:$F$229,3,FALSE)</f>
        <v>Ultra Low NOx Burner and Selective Catalytic Reduction</v>
      </c>
      <c r="D579" t="str">
        <f>VLOOKUP($B579,'Control Summary'!$C$3:$F$229,4,FALSE)</f>
        <v>ICI Boilers - Distillate Oil</v>
      </c>
      <c r="E579">
        <v>10200503</v>
      </c>
      <c r="F579" t="s">
        <v>920</v>
      </c>
      <c r="G579" t="s">
        <v>921</v>
      </c>
      <c r="H579" t="s">
        <v>922</v>
      </c>
      <c r="I579" t="s">
        <v>925</v>
      </c>
    </row>
    <row r="580" spans="1:9" x14ac:dyDescent="0.35">
      <c r="A580" s="3" t="s">
        <v>675</v>
      </c>
      <c r="B580" t="s">
        <v>374</v>
      </c>
      <c r="C580" t="str">
        <f>VLOOKUP($B580,'Control Summary'!$C$3:$F$229,3,FALSE)</f>
        <v>Ultra Low NOx Burner and Selective Catalytic Reduction</v>
      </c>
      <c r="D580" t="str">
        <f>VLOOKUP($B580,'Control Summary'!$C$3:$F$229,4,FALSE)</f>
        <v>ICI Boilers - Distillate Oil</v>
      </c>
      <c r="E580">
        <v>10200504</v>
      </c>
      <c r="F580" t="s">
        <v>920</v>
      </c>
      <c r="G580" t="s">
        <v>921</v>
      </c>
      <c r="H580" t="s">
        <v>922</v>
      </c>
      <c r="I580" t="s">
        <v>926</v>
      </c>
    </row>
    <row r="581" spans="1:9" x14ac:dyDescent="0.35">
      <c r="A581" s="3" t="s">
        <v>675</v>
      </c>
      <c r="B581" t="s">
        <v>374</v>
      </c>
      <c r="C581" t="str">
        <f>VLOOKUP($B581,'Control Summary'!$C$3:$F$229,3,FALSE)</f>
        <v>Ultra Low NOx Burner and Selective Catalytic Reduction</v>
      </c>
      <c r="D581" t="str">
        <f>VLOOKUP($B581,'Control Summary'!$C$3:$F$229,4,FALSE)</f>
        <v>ICI Boilers - Distillate Oil</v>
      </c>
      <c r="E581">
        <v>10200505</v>
      </c>
      <c r="F581" t="s">
        <v>920</v>
      </c>
      <c r="G581" t="s">
        <v>921</v>
      </c>
      <c r="H581" t="s">
        <v>922</v>
      </c>
      <c r="I581" t="s">
        <v>927</v>
      </c>
    </row>
    <row r="582" spans="1:9" x14ac:dyDescent="0.35">
      <c r="A582" s="3" t="s">
        <v>675</v>
      </c>
      <c r="B582" t="s">
        <v>374</v>
      </c>
      <c r="C582" t="str">
        <f>VLOOKUP($B582,'Control Summary'!$C$3:$F$229,3,FALSE)</f>
        <v>Ultra Low NOx Burner and Selective Catalytic Reduction</v>
      </c>
      <c r="D582" t="str">
        <f>VLOOKUP($B582,'Control Summary'!$C$3:$F$229,4,FALSE)</f>
        <v>ICI Boilers - Distillate Oil</v>
      </c>
      <c r="E582">
        <v>10200506</v>
      </c>
      <c r="F582" t="s">
        <v>920</v>
      </c>
      <c r="G582" t="s">
        <v>921</v>
      </c>
      <c r="H582" t="s">
        <v>922</v>
      </c>
      <c r="I582" t="s">
        <v>928</v>
      </c>
    </row>
    <row r="583" spans="1:9" x14ac:dyDescent="0.35">
      <c r="A583" s="3" t="s">
        <v>675</v>
      </c>
      <c r="B583" t="s">
        <v>374</v>
      </c>
      <c r="C583" t="str">
        <f>VLOOKUP($B583,'Control Summary'!$C$3:$F$229,3,FALSE)</f>
        <v>Ultra Low NOx Burner and Selective Catalytic Reduction</v>
      </c>
      <c r="D583" t="str">
        <f>VLOOKUP($B583,'Control Summary'!$C$3:$F$229,4,FALSE)</f>
        <v>ICI Boilers - Distillate Oil</v>
      </c>
      <c r="E583">
        <v>10201403</v>
      </c>
      <c r="F583" t="s">
        <v>920</v>
      </c>
      <c r="G583" t="s">
        <v>921</v>
      </c>
      <c r="H583" t="s">
        <v>934</v>
      </c>
      <c r="I583" t="s">
        <v>922</v>
      </c>
    </row>
    <row r="584" spans="1:9" x14ac:dyDescent="0.35">
      <c r="A584" s="3" t="s">
        <v>675</v>
      </c>
      <c r="B584" t="s">
        <v>374</v>
      </c>
      <c r="C584" t="str">
        <f>VLOOKUP($B584,'Control Summary'!$C$3:$F$229,3,FALSE)</f>
        <v>Ultra Low NOx Burner and Selective Catalytic Reduction</v>
      </c>
      <c r="D584" t="str">
        <f>VLOOKUP($B584,'Control Summary'!$C$3:$F$229,4,FALSE)</f>
        <v>ICI Boilers - Distillate Oil</v>
      </c>
      <c r="E584">
        <v>10300501</v>
      </c>
      <c r="F584" t="s">
        <v>920</v>
      </c>
      <c r="G584" t="s">
        <v>929</v>
      </c>
      <c r="H584" t="s">
        <v>922</v>
      </c>
      <c r="I584" t="s">
        <v>923</v>
      </c>
    </row>
    <row r="585" spans="1:9" x14ac:dyDescent="0.35">
      <c r="A585" s="3" t="s">
        <v>675</v>
      </c>
      <c r="B585" t="s">
        <v>374</v>
      </c>
      <c r="C585" t="str">
        <f>VLOOKUP($B585,'Control Summary'!$C$3:$F$229,3,FALSE)</f>
        <v>Ultra Low NOx Burner and Selective Catalytic Reduction</v>
      </c>
      <c r="D585" t="str">
        <f>VLOOKUP($B585,'Control Summary'!$C$3:$F$229,4,FALSE)</f>
        <v>ICI Boilers - Distillate Oil</v>
      </c>
      <c r="E585">
        <v>10300502</v>
      </c>
      <c r="F585" t="s">
        <v>920</v>
      </c>
      <c r="G585" t="s">
        <v>929</v>
      </c>
      <c r="H585" t="s">
        <v>922</v>
      </c>
      <c r="I585" t="s">
        <v>924</v>
      </c>
    </row>
    <row r="586" spans="1:9" x14ac:dyDescent="0.35">
      <c r="A586" s="3" t="s">
        <v>675</v>
      </c>
      <c r="B586" t="s">
        <v>374</v>
      </c>
      <c r="C586" t="str">
        <f>VLOOKUP($B586,'Control Summary'!$C$3:$F$229,3,FALSE)</f>
        <v>Ultra Low NOx Burner and Selective Catalytic Reduction</v>
      </c>
      <c r="D586" t="str">
        <f>VLOOKUP($B586,'Control Summary'!$C$3:$F$229,4,FALSE)</f>
        <v>ICI Boilers - Distillate Oil</v>
      </c>
      <c r="E586">
        <v>10300503</v>
      </c>
      <c r="F586" t="s">
        <v>920</v>
      </c>
      <c r="G586" t="s">
        <v>929</v>
      </c>
      <c r="H586" t="s">
        <v>922</v>
      </c>
      <c r="I586" t="s">
        <v>925</v>
      </c>
    </row>
    <row r="587" spans="1:9" x14ac:dyDescent="0.35">
      <c r="A587" s="3" t="s">
        <v>675</v>
      </c>
      <c r="B587" t="s">
        <v>374</v>
      </c>
      <c r="C587" t="str">
        <f>VLOOKUP($B587,'Control Summary'!$C$3:$F$229,3,FALSE)</f>
        <v>Ultra Low NOx Burner and Selective Catalytic Reduction</v>
      </c>
      <c r="D587" t="str">
        <f>VLOOKUP($B587,'Control Summary'!$C$3:$F$229,4,FALSE)</f>
        <v>ICI Boilers - Distillate Oil</v>
      </c>
      <c r="E587">
        <v>10300504</v>
      </c>
      <c r="F587" t="s">
        <v>920</v>
      </c>
      <c r="G587" t="s">
        <v>929</v>
      </c>
      <c r="H587" t="s">
        <v>922</v>
      </c>
      <c r="I587" t="s">
        <v>926</v>
      </c>
    </row>
    <row r="588" spans="1:9" x14ac:dyDescent="0.35">
      <c r="A588" s="3" t="s">
        <v>675</v>
      </c>
      <c r="B588" t="s">
        <v>374</v>
      </c>
      <c r="C588" t="str">
        <f>VLOOKUP($B588,'Control Summary'!$C$3:$F$229,3,FALSE)</f>
        <v>Ultra Low NOx Burner and Selective Catalytic Reduction</v>
      </c>
      <c r="D588" t="str">
        <f>VLOOKUP($B588,'Control Summary'!$C$3:$F$229,4,FALSE)</f>
        <v>ICI Boilers - Distillate Oil</v>
      </c>
      <c r="E588">
        <v>10300505</v>
      </c>
      <c r="F588" t="s">
        <v>920</v>
      </c>
      <c r="G588" t="s">
        <v>929</v>
      </c>
      <c r="H588" t="s">
        <v>922</v>
      </c>
      <c r="I588" t="s">
        <v>928</v>
      </c>
    </row>
    <row r="589" spans="1:9" x14ac:dyDescent="0.35">
      <c r="A589" s="3" t="s">
        <v>675</v>
      </c>
      <c r="B589" t="s">
        <v>376</v>
      </c>
      <c r="C589" t="str">
        <f>VLOOKUP($B589,'Control Summary'!$C$3:$F$229,3,FALSE)</f>
        <v>Ultra Low NOx Burner and Selective Catalytic Reduction</v>
      </c>
      <c r="D589" t="str">
        <f>VLOOKUP($B589,'Control Summary'!$C$3:$F$229,4,FALSE)</f>
        <v>ICI Boilers - Natural Gas</v>
      </c>
      <c r="E589">
        <v>10200601</v>
      </c>
      <c r="F589" t="s">
        <v>920</v>
      </c>
      <c r="G589" t="s">
        <v>921</v>
      </c>
      <c r="H589" t="s">
        <v>893</v>
      </c>
      <c r="I589" t="s">
        <v>933</v>
      </c>
    </row>
    <row r="590" spans="1:9" x14ac:dyDescent="0.35">
      <c r="A590" s="3" t="s">
        <v>675</v>
      </c>
      <c r="B590" t="s">
        <v>376</v>
      </c>
      <c r="C590" t="str">
        <f>VLOOKUP($B590,'Control Summary'!$C$3:$F$229,3,FALSE)</f>
        <v>Ultra Low NOx Burner and Selective Catalytic Reduction</v>
      </c>
      <c r="D590" t="str">
        <f>VLOOKUP($B590,'Control Summary'!$C$3:$F$229,4,FALSE)</f>
        <v>ICI Boilers - Natural Gas</v>
      </c>
      <c r="E590">
        <v>10200602</v>
      </c>
      <c r="F590" t="s">
        <v>920</v>
      </c>
      <c r="G590" t="s">
        <v>921</v>
      </c>
      <c r="H590" t="s">
        <v>893</v>
      </c>
      <c r="I590" t="s">
        <v>924</v>
      </c>
    </row>
    <row r="591" spans="1:9" x14ac:dyDescent="0.35">
      <c r="A591" s="3" t="s">
        <v>675</v>
      </c>
      <c r="B591" t="s">
        <v>376</v>
      </c>
      <c r="C591" t="str">
        <f>VLOOKUP($B591,'Control Summary'!$C$3:$F$229,3,FALSE)</f>
        <v>Ultra Low NOx Burner and Selective Catalytic Reduction</v>
      </c>
      <c r="D591" t="str">
        <f>VLOOKUP($B591,'Control Summary'!$C$3:$F$229,4,FALSE)</f>
        <v>ICI Boilers - Natural Gas</v>
      </c>
      <c r="E591">
        <v>10200603</v>
      </c>
      <c r="F591" t="s">
        <v>920</v>
      </c>
      <c r="G591" t="s">
        <v>921</v>
      </c>
      <c r="H591" t="s">
        <v>893</v>
      </c>
      <c r="I591" t="s">
        <v>925</v>
      </c>
    </row>
    <row r="592" spans="1:9" x14ac:dyDescent="0.35">
      <c r="A592" s="3" t="s">
        <v>675</v>
      </c>
      <c r="B592" t="s">
        <v>376</v>
      </c>
      <c r="C592" t="str">
        <f>VLOOKUP($B592,'Control Summary'!$C$3:$F$229,3,FALSE)</f>
        <v>Ultra Low NOx Burner and Selective Catalytic Reduction</v>
      </c>
      <c r="D592" t="str">
        <f>VLOOKUP($B592,'Control Summary'!$C$3:$F$229,4,FALSE)</f>
        <v>ICI Boilers - Natural Gas</v>
      </c>
      <c r="E592">
        <v>10200604</v>
      </c>
      <c r="F592" t="s">
        <v>920</v>
      </c>
      <c r="G592" t="s">
        <v>921</v>
      </c>
      <c r="H592" t="s">
        <v>893</v>
      </c>
      <c r="I592" t="s">
        <v>927</v>
      </c>
    </row>
    <row r="593" spans="1:9" x14ac:dyDescent="0.35">
      <c r="A593" s="3" t="s">
        <v>675</v>
      </c>
      <c r="B593" t="s">
        <v>376</v>
      </c>
      <c r="C593" t="str">
        <f>VLOOKUP($B593,'Control Summary'!$C$3:$F$229,3,FALSE)</f>
        <v>Ultra Low NOx Burner and Selective Catalytic Reduction</v>
      </c>
      <c r="D593" t="str">
        <f>VLOOKUP($B593,'Control Summary'!$C$3:$F$229,4,FALSE)</f>
        <v>ICI Boilers - Natural Gas</v>
      </c>
      <c r="E593">
        <v>10201401</v>
      </c>
      <c r="F593" t="s">
        <v>920</v>
      </c>
      <c r="G593" t="s">
        <v>921</v>
      </c>
      <c r="H593" t="s">
        <v>934</v>
      </c>
      <c r="I593" t="s">
        <v>893</v>
      </c>
    </row>
    <row r="594" spans="1:9" x14ac:dyDescent="0.35">
      <c r="A594" s="3" t="s">
        <v>675</v>
      </c>
      <c r="B594" t="s">
        <v>376</v>
      </c>
      <c r="C594" t="str">
        <f>VLOOKUP($B594,'Control Summary'!$C$3:$F$229,3,FALSE)</f>
        <v>Ultra Low NOx Burner and Selective Catalytic Reduction</v>
      </c>
      <c r="D594" t="str">
        <f>VLOOKUP($B594,'Control Summary'!$C$3:$F$229,4,FALSE)</f>
        <v>ICI Boilers - Natural Gas</v>
      </c>
      <c r="E594">
        <v>10300601</v>
      </c>
      <c r="F594" t="s">
        <v>920</v>
      </c>
      <c r="G594" t="s">
        <v>929</v>
      </c>
      <c r="H594" t="s">
        <v>893</v>
      </c>
      <c r="I594" t="s">
        <v>933</v>
      </c>
    </row>
    <row r="595" spans="1:9" x14ac:dyDescent="0.35">
      <c r="A595" s="3" t="s">
        <v>675</v>
      </c>
      <c r="B595" t="s">
        <v>376</v>
      </c>
      <c r="C595" t="str">
        <f>VLOOKUP($B595,'Control Summary'!$C$3:$F$229,3,FALSE)</f>
        <v>Ultra Low NOx Burner and Selective Catalytic Reduction</v>
      </c>
      <c r="D595" t="str">
        <f>VLOOKUP($B595,'Control Summary'!$C$3:$F$229,4,FALSE)</f>
        <v>ICI Boilers - Natural Gas</v>
      </c>
      <c r="E595">
        <v>10300602</v>
      </c>
      <c r="F595" t="s">
        <v>920</v>
      </c>
      <c r="G595" t="s">
        <v>929</v>
      </c>
      <c r="H595" t="s">
        <v>893</v>
      </c>
      <c r="I595" t="s">
        <v>924</v>
      </c>
    </row>
    <row r="596" spans="1:9" x14ac:dyDescent="0.35">
      <c r="A596" s="3" t="s">
        <v>675</v>
      </c>
      <c r="B596" t="s">
        <v>376</v>
      </c>
      <c r="C596" t="str">
        <f>VLOOKUP($B596,'Control Summary'!$C$3:$F$229,3,FALSE)</f>
        <v>Ultra Low NOx Burner and Selective Catalytic Reduction</v>
      </c>
      <c r="D596" t="str">
        <f>VLOOKUP($B596,'Control Summary'!$C$3:$F$229,4,FALSE)</f>
        <v>ICI Boilers - Natural Gas</v>
      </c>
      <c r="E596">
        <v>10300603</v>
      </c>
      <c r="F596" t="s">
        <v>920</v>
      </c>
      <c r="G596" t="s">
        <v>929</v>
      </c>
      <c r="H596" t="s">
        <v>893</v>
      </c>
      <c r="I596" t="s">
        <v>925</v>
      </c>
    </row>
    <row r="597" spans="1:9" x14ac:dyDescent="0.35">
      <c r="A597" s="3" t="s">
        <v>675</v>
      </c>
      <c r="B597" t="s">
        <v>378</v>
      </c>
      <c r="C597" t="str">
        <f>VLOOKUP($B597,'Control Summary'!$C$3:$F$229,3,FALSE)</f>
        <v>Ultra Low NOx Burner and Selective Catalytic Reduction</v>
      </c>
      <c r="D597" t="str">
        <f>VLOOKUP($B597,'Control Summary'!$C$3:$F$229,4,FALSE)</f>
        <v>ICI Boilers - Residual Oil</v>
      </c>
      <c r="E597">
        <v>10200401</v>
      </c>
      <c r="F597" t="s">
        <v>920</v>
      </c>
      <c r="G597" t="s">
        <v>921</v>
      </c>
      <c r="H597" t="s">
        <v>941</v>
      </c>
      <c r="I597" t="s">
        <v>942</v>
      </c>
    </row>
    <row r="598" spans="1:9" x14ac:dyDescent="0.35">
      <c r="A598" s="3" t="s">
        <v>675</v>
      </c>
      <c r="B598" t="s">
        <v>378</v>
      </c>
      <c r="C598" t="str">
        <f>VLOOKUP($B598,'Control Summary'!$C$3:$F$229,3,FALSE)</f>
        <v>Ultra Low NOx Burner and Selective Catalytic Reduction</v>
      </c>
      <c r="D598" t="str">
        <f>VLOOKUP($B598,'Control Summary'!$C$3:$F$229,4,FALSE)</f>
        <v>ICI Boilers - Residual Oil</v>
      </c>
      <c r="E598">
        <v>10200402</v>
      </c>
      <c r="F598" t="s">
        <v>920</v>
      </c>
      <c r="G598" t="s">
        <v>921</v>
      </c>
      <c r="H598" t="s">
        <v>941</v>
      </c>
      <c r="I598" t="s">
        <v>924</v>
      </c>
    </row>
    <row r="599" spans="1:9" x14ac:dyDescent="0.35">
      <c r="A599" s="3" t="s">
        <v>675</v>
      </c>
      <c r="B599" t="s">
        <v>378</v>
      </c>
      <c r="C599" t="str">
        <f>VLOOKUP($B599,'Control Summary'!$C$3:$F$229,3,FALSE)</f>
        <v>Ultra Low NOx Burner and Selective Catalytic Reduction</v>
      </c>
      <c r="D599" t="str">
        <f>VLOOKUP($B599,'Control Summary'!$C$3:$F$229,4,FALSE)</f>
        <v>ICI Boilers - Residual Oil</v>
      </c>
      <c r="E599">
        <v>10200403</v>
      </c>
      <c r="F599" t="s">
        <v>920</v>
      </c>
      <c r="G599" t="s">
        <v>921</v>
      </c>
      <c r="H599" t="s">
        <v>941</v>
      </c>
      <c r="I599" t="s">
        <v>925</v>
      </c>
    </row>
    <row r="600" spans="1:9" x14ac:dyDescent="0.35">
      <c r="A600" s="3" t="s">
        <v>675</v>
      </c>
      <c r="B600" t="s">
        <v>378</v>
      </c>
      <c r="C600" t="str">
        <f>VLOOKUP($B600,'Control Summary'!$C$3:$F$229,3,FALSE)</f>
        <v>Ultra Low NOx Burner and Selective Catalytic Reduction</v>
      </c>
      <c r="D600" t="str">
        <f>VLOOKUP($B600,'Control Summary'!$C$3:$F$229,4,FALSE)</f>
        <v>ICI Boilers - Residual Oil</v>
      </c>
      <c r="E600">
        <v>10200404</v>
      </c>
      <c r="F600" t="s">
        <v>920</v>
      </c>
      <c r="G600" t="s">
        <v>921</v>
      </c>
      <c r="H600" t="s">
        <v>941</v>
      </c>
      <c r="I600" t="s">
        <v>943</v>
      </c>
    </row>
    <row r="601" spans="1:9" x14ac:dyDescent="0.35">
      <c r="A601" s="3" t="s">
        <v>675</v>
      </c>
      <c r="B601" t="s">
        <v>378</v>
      </c>
      <c r="C601" t="str">
        <f>VLOOKUP($B601,'Control Summary'!$C$3:$F$229,3,FALSE)</f>
        <v>Ultra Low NOx Burner and Selective Catalytic Reduction</v>
      </c>
      <c r="D601" t="str">
        <f>VLOOKUP($B601,'Control Summary'!$C$3:$F$229,4,FALSE)</f>
        <v>ICI Boilers - Residual Oil</v>
      </c>
      <c r="E601">
        <v>10200405</v>
      </c>
      <c r="F601" t="s">
        <v>920</v>
      </c>
      <c r="G601" t="s">
        <v>921</v>
      </c>
      <c r="H601" t="s">
        <v>941</v>
      </c>
      <c r="I601" t="s">
        <v>927</v>
      </c>
    </row>
    <row r="602" spans="1:9" x14ac:dyDescent="0.35">
      <c r="A602" s="3" t="s">
        <v>675</v>
      </c>
      <c r="B602" t="s">
        <v>378</v>
      </c>
      <c r="C602" t="str">
        <f>VLOOKUP($B602,'Control Summary'!$C$3:$F$229,3,FALSE)</f>
        <v>Ultra Low NOx Burner and Selective Catalytic Reduction</v>
      </c>
      <c r="D602" t="str">
        <f>VLOOKUP($B602,'Control Summary'!$C$3:$F$229,4,FALSE)</f>
        <v>ICI Boilers - Residual Oil</v>
      </c>
      <c r="E602">
        <v>10200406</v>
      </c>
      <c r="F602" t="s">
        <v>920</v>
      </c>
      <c r="G602" t="s">
        <v>921</v>
      </c>
      <c r="H602" t="s">
        <v>941</v>
      </c>
      <c r="I602" t="s">
        <v>928</v>
      </c>
    </row>
    <row r="603" spans="1:9" x14ac:dyDescent="0.35">
      <c r="A603" s="3" t="s">
        <v>675</v>
      </c>
      <c r="B603" t="s">
        <v>378</v>
      </c>
      <c r="C603" t="str">
        <f>VLOOKUP($B603,'Control Summary'!$C$3:$F$229,3,FALSE)</f>
        <v>Ultra Low NOx Burner and Selective Catalytic Reduction</v>
      </c>
      <c r="D603" t="str">
        <f>VLOOKUP($B603,'Control Summary'!$C$3:$F$229,4,FALSE)</f>
        <v>ICI Boilers - Residual Oil</v>
      </c>
      <c r="E603">
        <v>10201404</v>
      </c>
      <c r="F603" t="s">
        <v>920</v>
      </c>
      <c r="G603" t="s">
        <v>921</v>
      </c>
      <c r="H603" t="s">
        <v>934</v>
      </c>
      <c r="I603" t="s">
        <v>941</v>
      </c>
    </row>
    <row r="604" spans="1:9" x14ac:dyDescent="0.35">
      <c r="A604" s="3" t="s">
        <v>675</v>
      </c>
      <c r="B604" t="s">
        <v>378</v>
      </c>
      <c r="C604" t="str">
        <f>VLOOKUP($B604,'Control Summary'!$C$3:$F$229,3,FALSE)</f>
        <v>Ultra Low NOx Burner and Selective Catalytic Reduction</v>
      </c>
      <c r="D604" t="str">
        <f>VLOOKUP($B604,'Control Summary'!$C$3:$F$229,4,FALSE)</f>
        <v>ICI Boilers - Residual Oil</v>
      </c>
      <c r="E604">
        <v>10300401</v>
      </c>
      <c r="F604" t="s">
        <v>920</v>
      </c>
      <c r="G604" t="s">
        <v>929</v>
      </c>
      <c r="H604" t="s">
        <v>941</v>
      </c>
      <c r="I604" t="s">
        <v>944</v>
      </c>
    </row>
    <row r="605" spans="1:9" x14ac:dyDescent="0.35">
      <c r="A605" s="3" t="s">
        <v>675</v>
      </c>
      <c r="B605" t="s">
        <v>378</v>
      </c>
      <c r="C605" t="str">
        <f>VLOOKUP($B605,'Control Summary'!$C$3:$F$229,3,FALSE)</f>
        <v>Ultra Low NOx Burner and Selective Catalytic Reduction</v>
      </c>
      <c r="D605" t="str">
        <f>VLOOKUP($B605,'Control Summary'!$C$3:$F$229,4,FALSE)</f>
        <v>ICI Boilers - Residual Oil</v>
      </c>
      <c r="E605">
        <v>10300402</v>
      </c>
      <c r="F605" t="s">
        <v>920</v>
      </c>
      <c r="G605" t="s">
        <v>929</v>
      </c>
      <c r="H605" t="s">
        <v>941</v>
      </c>
      <c r="I605" t="s">
        <v>924</v>
      </c>
    </row>
    <row r="606" spans="1:9" x14ac:dyDescent="0.35">
      <c r="A606" s="3" t="s">
        <v>675</v>
      </c>
      <c r="B606" t="s">
        <v>378</v>
      </c>
      <c r="C606" t="str">
        <f>VLOOKUP($B606,'Control Summary'!$C$3:$F$229,3,FALSE)</f>
        <v>Ultra Low NOx Burner and Selective Catalytic Reduction</v>
      </c>
      <c r="D606" t="str">
        <f>VLOOKUP($B606,'Control Summary'!$C$3:$F$229,4,FALSE)</f>
        <v>ICI Boilers - Residual Oil</v>
      </c>
      <c r="E606">
        <v>10300403</v>
      </c>
      <c r="F606" t="s">
        <v>920</v>
      </c>
      <c r="G606" t="s">
        <v>929</v>
      </c>
      <c r="H606" t="s">
        <v>941</v>
      </c>
      <c r="I606" t="s">
        <v>925</v>
      </c>
    </row>
    <row r="607" spans="1:9" x14ac:dyDescent="0.35">
      <c r="A607" s="3" t="s">
        <v>675</v>
      </c>
      <c r="B607" t="s">
        <v>378</v>
      </c>
      <c r="C607" t="str">
        <f>VLOOKUP($B607,'Control Summary'!$C$3:$F$229,3,FALSE)</f>
        <v>Ultra Low NOx Burner and Selective Catalytic Reduction</v>
      </c>
      <c r="D607" t="str">
        <f>VLOOKUP($B607,'Control Summary'!$C$3:$F$229,4,FALSE)</f>
        <v>ICI Boilers - Residual Oil</v>
      </c>
      <c r="E607">
        <v>10300404</v>
      </c>
      <c r="F607" t="s">
        <v>920</v>
      </c>
      <c r="G607" t="s">
        <v>929</v>
      </c>
      <c r="H607" t="s">
        <v>941</v>
      </c>
      <c r="I607" t="s">
        <v>943</v>
      </c>
    </row>
    <row r="608" spans="1:9" x14ac:dyDescent="0.35">
      <c r="A608" s="3" t="s">
        <v>675</v>
      </c>
      <c r="B608" t="s">
        <v>378</v>
      </c>
      <c r="C608" t="str">
        <f>VLOOKUP($B608,'Control Summary'!$C$3:$F$229,3,FALSE)</f>
        <v>Ultra Low NOx Burner and Selective Catalytic Reduction</v>
      </c>
      <c r="D608" t="str">
        <f>VLOOKUP($B608,'Control Summary'!$C$3:$F$229,4,FALSE)</f>
        <v>ICI Boilers - Residual Oil</v>
      </c>
      <c r="E608">
        <v>10300405</v>
      </c>
      <c r="F608" t="s">
        <v>920</v>
      </c>
      <c r="G608" t="s">
        <v>929</v>
      </c>
      <c r="H608" t="s">
        <v>941</v>
      </c>
      <c r="I608" t="s">
        <v>928</v>
      </c>
    </row>
    <row r="609" spans="1:9" x14ac:dyDescent="0.35">
      <c r="A609" s="3" t="s">
        <v>675</v>
      </c>
      <c r="B609" t="s">
        <v>380</v>
      </c>
      <c r="C609" t="str">
        <f>VLOOKUP($B609,'Control Summary'!$C$3:$F$229,3,FALSE)</f>
        <v>Ultra Low NOx Burner and Selective Catalytic Reduction</v>
      </c>
      <c r="D609" t="str">
        <f>VLOOKUP($B609,'Control Summary'!$C$3:$F$229,4,FALSE)</f>
        <v>ICI Boilers - Gas</v>
      </c>
      <c r="E609">
        <v>10200601</v>
      </c>
      <c r="F609" t="s">
        <v>920</v>
      </c>
      <c r="G609" t="s">
        <v>921</v>
      </c>
      <c r="H609" t="s">
        <v>893</v>
      </c>
      <c r="I609" t="s">
        <v>933</v>
      </c>
    </row>
    <row r="610" spans="1:9" x14ac:dyDescent="0.35">
      <c r="A610" s="3" t="s">
        <v>675</v>
      </c>
      <c r="B610" t="s">
        <v>380</v>
      </c>
      <c r="C610" t="str">
        <f>VLOOKUP($B610,'Control Summary'!$C$3:$F$229,3,FALSE)</f>
        <v>Ultra Low NOx Burner and Selective Catalytic Reduction</v>
      </c>
      <c r="D610" t="str">
        <f>VLOOKUP($B610,'Control Summary'!$C$3:$F$229,4,FALSE)</f>
        <v>ICI Boilers - Gas</v>
      </c>
      <c r="E610">
        <v>10200602</v>
      </c>
      <c r="F610" t="s">
        <v>920</v>
      </c>
      <c r="G610" t="s">
        <v>921</v>
      </c>
      <c r="H610" t="s">
        <v>893</v>
      </c>
      <c r="I610" t="s">
        <v>924</v>
      </c>
    </row>
    <row r="611" spans="1:9" x14ac:dyDescent="0.35">
      <c r="A611" s="3" t="s">
        <v>675</v>
      </c>
      <c r="B611" t="s">
        <v>380</v>
      </c>
      <c r="C611" t="str">
        <f>VLOOKUP($B611,'Control Summary'!$C$3:$F$229,3,FALSE)</f>
        <v>Ultra Low NOx Burner and Selective Catalytic Reduction</v>
      </c>
      <c r="D611" t="str">
        <f>VLOOKUP($B611,'Control Summary'!$C$3:$F$229,4,FALSE)</f>
        <v>ICI Boilers - Gas</v>
      </c>
      <c r="E611">
        <v>10200603</v>
      </c>
      <c r="F611" t="s">
        <v>920</v>
      </c>
      <c r="G611" t="s">
        <v>921</v>
      </c>
      <c r="H611" t="s">
        <v>893</v>
      </c>
      <c r="I611" t="s">
        <v>925</v>
      </c>
    </row>
    <row r="612" spans="1:9" x14ac:dyDescent="0.35">
      <c r="A612" s="3" t="s">
        <v>675</v>
      </c>
      <c r="B612" t="s">
        <v>380</v>
      </c>
      <c r="C612" t="str">
        <f>VLOOKUP($B612,'Control Summary'!$C$3:$F$229,3,FALSE)</f>
        <v>Ultra Low NOx Burner and Selective Catalytic Reduction</v>
      </c>
      <c r="D612" t="str">
        <f>VLOOKUP($B612,'Control Summary'!$C$3:$F$229,4,FALSE)</f>
        <v>ICI Boilers - Gas</v>
      </c>
      <c r="E612">
        <v>10200604</v>
      </c>
      <c r="F612" t="s">
        <v>920</v>
      </c>
      <c r="G612" t="s">
        <v>921</v>
      </c>
      <c r="H612" t="s">
        <v>893</v>
      </c>
      <c r="I612" t="s">
        <v>927</v>
      </c>
    </row>
    <row r="613" spans="1:9" x14ac:dyDescent="0.35">
      <c r="A613" s="3" t="s">
        <v>675</v>
      </c>
      <c r="B613" t="s">
        <v>380</v>
      </c>
      <c r="C613" t="str">
        <f>VLOOKUP($B613,'Control Summary'!$C$3:$F$229,3,FALSE)</f>
        <v>Ultra Low NOx Burner and Selective Catalytic Reduction</v>
      </c>
      <c r="D613" t="str">
        <f>VLOOKUP($B613,'Control Summary'!$C$3:$F$229,4,FALSE)</f>
        <v>ICI Boilers - Gas</v>
      </c>
      <c r="E613">
        <v>10201401</v>
      </c>
      <c r="F613" t="s">
        <v>920</v>
      </c>
      <c r="G613" t="s">
        <v>921</v>
      </c>
      <c r="H613" t="s">
        <v>934</v>
      </c>
      <c r="I613" t="s">
        <v>893</v>
      </c>
    </row>
    <row r="614" spans="1:9" x14ac:dyDescent="0.35">
      <c r="A614" s="3" t="s">
        <v>675</v>
      </c>
      <c r="B614" t="s">
        <v>380</v>
      </c>
      <c r="C614" t="str">
        <f>VLOOKUP($B614,'Control Summary'!$C$3:$F$229,3,FALSE)</f>
        <v>Ultra Low NOx Burner and Selective Catalytic Reduction</v>
      </c>
      <c r="D614" t="str">
        <f>VLOOKUP($B614,'Control Summary'!$C$3:$F$229,4,FALSE)</f>
        <v>ICI Boilers - Gas</v>
      </c>
      <c r="E614">
        <v>10300601</v>
      </c>
      <c r="F614" t="s">
        <v>920</v>
      </c>
      <c r="G614" t="s">
        <v>929</v>
      </c>
      <c r="H614" t="s">
        <v>893</v>
      </c>
      <c r="I614" t="s">
        <v>933</v>
      </c>
    </row>
    <row r="615" spans="1:9" x14ac:dyDescent="0.35">
      <c r="A615" s="3" t="s">
        <v>675</v>
      </c>
      <c r="B615" t="s">
        <v>380</v>
      </c>
      <c r="C615" t="str">
        <f>VLOOKUP($B615,'Control Summary'!$C$3:$F$229,3,FALSE)</f>
        <v>Ultra Low NOx Burner and Selective Catalytic Reduction</v>
      </c>
      <c r="D615" t="str">
        <f>VLOOKUP($B615,'Control Summary'!$C$3:$F$229,4,FALSE)</f>
        <v>ICI Boilers - Gas</v>
      </c>
      <c r="E615">
        <v>10300602</v>
      </c>
      <c r="F615" t="s">
        <v>920</v>
      </c>
      <c r="G615" t="s">
        <v>929</v>
      </c>
      <c r="H615" t="s">
        <v>893</v>
      </c>
      <c r="I615" t="s">
        <v>924</v>
      </c>
    </row>
    <row r="616" spans="1:9" x14ac:dyDescent="0.35">
      <c r="A616" s="3" t="s">
        <v>675</v>
      </c>
      <c r="B616" t="s">
        <v>380</v>
      </c>
      <c r="C616" t="str">
        <f>VLOOKUP($B616,'Control Summary'!$C$3:$F$229,3,FALSE)</f>
        <v>Ultra Low NOx Burner and Selective Catalytic Reduction</v>
      </c>
      <c r="D616" t="str">
        <f>VLOOKUP($B616,'Control Summary'!$C$3:$F$229,4,FALSE)</f>
        <v>ICI Boilers - Gas</v>
      </c>
      <c r="E616">
        <v>10300603</v>
      </c>
      <c r="F616" t="s">
        <v>920</v>
      </c>
      <c r="G616" t="s">
        <v>929</v>
      </c>
      <c r="H616" t="s">
        <v>893</v>
      </c>
      <c r="I616" t="s">
        <v>925</v>
      </c>
    </row>
    <row r="617" spans="1:9" x14ac:dyDescent="0.35">
      <c r="A617" s="3" t="s">
        <v>675</v>
      </c>
      <c r="B617" t="s">
        <v>383</v>
      </c>
      <c r="C617" t="str">
        <f>VLOOKUP($B617,'Control Summary'!$C$3:$F$229,3,FALSE)</f>
        <v>Low NOx Burner and Selective Non-Catalytic Reduction</v>
      </c>
      <c r="D617" t="str">
        <f>VLOOKUP($B617,'Control Summary'!$C$3:$F$229,4,FALSE)</f>
        <v>ICI Boilers - Coal/Wall</v>
      </c>
      <c r="E617">
        <v>10200101</v>
      </c>
      <c r="F617" t="s">
        <v>920</v>
      </c>
      <c r="G617" t="s">
        <v>921</v>
      </c>
      <c r="H617" t="s">
        <v>1071</v>
      </c>
      <c r="I617" t="s">
        <v>1108</v>
      </c>
    </row>
    <row r="618" spans="1:9" x14ac:dyDescent="0.35">
      <c r="A618" s="3" t="s">
        <v>675</v>
      </c>
      <c r="B618" t="s">
        <v>383</v>
      </c>
      <c r="C618" t="str">
        <f>VLOOKUP($B618,'Control Summary'!$C$3:$F$229,3,FALSE)</f>
        <v>Low NOx Burner and Selective Non-Catalytic Reduction</v>
      </c>
      <c r="D618" t="str">
        <f>VLOOKUP($B618,'Control Summary'!$C$3:$F$229,4,FALSE)</f>
        <v>ICI Boilers - Coal/Wall</v>
      </c>
      <c r="E618">
        <v>10200201</v>
      </c>
      <c r="F618" t="s">
        <v>920</v>
      </c>
      <c r="G618" t="s">
        <v>921</v>
      </c>
      <c r="H618" t="s">
        <v>1073</v>
      </c>
      <c r="I618" t="s">
        <v>1109</v>
      </c>
    </row>
    <row r="619" spans="1:9" x14ac:dyDescent="0.35">
      <c r="A619" s="3" t="s">
        <v>675</v>
      </c>
      <c r="B619" t="s">
        <v>383</v>
      </c>
      <c r="C619" t="str">
        <f>VLOOKUP($B619,'Control Summary'!$C$3:$F$229,3,FALSE)</f>
        <v>Low NOx Burner and Selective Non-Catalytic Reduction</v>
      </c>
      <c r="D619" t="str">
        <f>VLOOKUP($B619,'Control Summary'!$C$3:$F$229,4,FALSE)</f>
        <v>ICI Boilers - Coal/Wall</v>
      </c>
      <c r="E619">
        <v>10200202</v>
      </c>
      <c r="F619" t="s">
        <v>920</v>
      </c>
      <c r="G619" t="s">
        <v>921</v>
      </c>
      <c r="H619" t="s">
        <v>1073</v>
      </c>
      <c r="I619" t="s">
        <v>1110</v>
      </c>
    </row>
    <row r="620" spans="1:9" x14ac:dyDescent="0.35">
      <c r="A620" s="3" t="s">
        <v>675</v>
      </c>
      <c r="B620" t="s">
        <v>383</v>
      </c>
      <c r="C620" t="str">
        <f>VLOOKUP($B620,'Control Summary'!$C$3:$F$229,3,FALSE)</f>
        <v>Low NOx Burner and Selective Non-Catalytic Reduction</v>
      </c>
      <c r="D620" t="str">
        <f>VLOOKUP($B620,'Control Summary'!$C$3:$F$229,4,FALSE)</f>
        <v>ICI Boilers - Coal/Wall</v>
      </c>
      <c r="E620">
        <v>10200212</v>
      </c>
      <c r="F620" t="s">
        <v>920</v>
      </c>
      <c r="G620" t="s">
        <v>921</v>
      </c>
      <c r="H620" t="s">
        <v>1073</v>
      </c>
      <c r="I620" t="s">
        <v>1111</v>
      </c>
    </row>
    <row r="621" spans="1:9" x14ac:dyDescent="0.35">
      <c r="A621" s="3" t="s">
        <v>675</v>
      </c>
      <c r="B621" t="s">
        <v>383</v>
      </c>
      <c r="C621" t="str">
        <f>VLOOKUP($B621,'Control Summary'!$C$3:$F$229,3,FALSE)</f>
        <v>Low NOx Burner and Selective Non-Catalytic Reduction</v>
      </c>
      <c r="D621" t="str">
        <f>VLOOKUP($B621,'Control Summary'!$C$3:$F$229,4,FALSE)</f>
        <v>ICI Boilers - Coal/Wall</v>
      </c>
      <c r="E621">
        <v>10200213</v>
      </c>
      <c r="F621" t="s">
        <v>920</v>
      </c>
      <c r="G621" t="s">
        <v>921</v>
      </c>
      <c r="H621" t="s">
        <v>1073</v>
      </c>
      <c r="I621" t="s">
        <v>1112</v>
      </c>
    </row>
    <row r="622" spans="1:9" x14ac:dyDescent="0.35">
      <c r="A622" s="3" t="s">
        <v>675</v>
      </c>
      <c r="B622" t="s">
        <v>383</v>
      </c>
      <c r="C622" t="str">
        <f>VLOOKUP($B622,'Control Summary'!$C$3:$F$229,3,FALSE)</f>
        <v>Low NOx Burner and Selective Non-Catalytic Reduction</v>
      </c>
      <c r="D622" t="str">
        <f>VLOOKUP($B622,'Control Summary'!$C$3:$F$229,4,FALSE)</f>
        <v>ICI Boilers - Coal/Wall</v>
      </c>
      <c r="E622">
        <v>10200219</v>
      </c>
      <c r="F622" t="s">
        <v>920</v>
      </c>
      <c r="G622" t="s">
        <v>921</v>
      </c>
      <c r="H622" t="s">
        <v>1073</v>
      </c>
      <c r="I622" t="s">
        <v>1113</v>
      </c>
    </row>
    <row r="623" spans="1:9" x14ac:dyDescent="0.35">
      <c r="A623" s="3" t="s">
        <v>675</v>
      </c>
      <c r="B623" t="s">
        <v>383</v>
      </c>
      <c r="C623" t="str">
        <f>VLOOKUP($B623,'Control Summary'!$C$3:$F$229,3,FALSE)</f>
        <v>Low NOx Burner and Selective Non-Catalytic Reduction</v>
      </c>
      <c r="D623" t="str">
        <f>VLOOKUP($B623,'Control Summary'!$C$3:$F$229,4,FALSE)</f>
        <v>ICI Boilers - Coal/Wall</v>
      </c>
      <c r="E623">
        <v>10200222</v>
      </c>
      <c r="F623" t="s">
        <v>920</v>
      </c>
      <c r="G623" t="s">
        <v>921</v>
      </c>
      <c r="H623" t="s">
        <v>1073</v>
      </c>
      <c r="I623" t="s">
        <v>1114</v>
      </c>
    </row>
    <row r="624" spans="1:9" x14ac:dyDescent="0.35">
      <c r="A624" s="3" t="s">
        <v>675</v>
      </c>
      <c r="B624" t="s">
        <v>383</v>
      </c>
      <c r="C624" t="str">
        <f>VLOOKUP($B624,'Control Summary'!$C$3:$F$229,3,FALSE)</f>
        <v>Low NOx Burner and Selective Non-Catalytic Reduction</v>
      </c>
      <c r="D624" t="str">
        <f>VLOOKUP($B624,'Control Summary'!$C$3:$F$229,4,FALSE)</f>
        <v>ICI Boilers - Coal/Wall</v>
      </c>
      <c r="E624">
        <v>10200229</v>
      </c>
      <c r="F624" t="s">
        <v>920</v>
      </c>
      <c r="G624" t="s">
        <v>921</v>
      </c>
      <c r="H624" t="s">
        <v>1073</v>
      </c>
      <c r="I624" t="s">
        <v>1115</v>
      </c>
    </row>
    <row r="625" spans="1:9" x14ac:dyDescent="0.35">
      <c r="A625" s="3" t="s">
        <v>675</v>
      </c>
      <c r="B625" t="s">
        <v>383</v>
      </c>
      <c r="C625" t="str">
        <f>VLOOKUP($B625,'Control Summary'!$C$3:$F$229,3,FALSE)</f>
        <v>Low NOx Burner and Selective Non-Catalytic Reduction</v>
      </c>
      <c r="D625" t="str">
        <f>VLOOKUP($B625,'Control Summary'!$C$3:$F$229,4,FALSE)</f>
        <v>ICI Boilers - Coal/Wall</v>
      </c>
      <c r="E625">
        <v>10200301</v>
      </c>
      <c r="F625" t="s">
        <v>920</v>
      </c>
      <c r="G625" t="s">
        <v>921</v>
      </c>
      <c r="H625" t="s">
        <v>1082</v>
      </c>
      <c r="I625" t="s">
        <v>1116</v>
      </c>
    </row>
    <row r="626" spans="1:9" x14ac:dyDescent="0.35">
      <c r="A626" s="3" t="s">
        <v>675</v>
      </c>
      <c r="B626" t="s">
        <v>383</v>
      </c>
      <c r="C626" t="str">
        <f>VLOOKUP($B626,'Control Summary'!$C$3:$F$229,3,FALSE)</f>
        <v>Low NOx Burner and Selective Non-Catalytic Reduction</v>
      </c>
      <c r="D626" t="str">
        <f>VLOOKUP($B626,'Control Summary'!$C$3:$F$229,4,FALSE)</f>
        <v>ICI Boilers - Coal/Wall</v>
      </c>
      <c r="E626">
        <v>10300101</v>
      </c>
      <c r="F626" t="s">
        <v>920</v>
      </c>
      <c r="G626" t="s">
        <v>929</v>
      </c>
      <c r="H626" t="s">
        <v>1071</v>
      </c>
      <c r="I626" t="s">
        <v>1108</v>
      </c>
    </row>
    <row r="627" spans="1:9" x14ac:dyDescent="0.35">
      <c r="A627" s="3" t="s">
        <v>675</v>
      </c>
      <c r="B627" t="s">
        <v>383</v>
      </c>
      <c r="C627" t="str">
        <f>VLOOKUP($B627,'Control Summary'!$C$3:$F$229,3,FALSE)</f>
        <v>Low NOx Burner and Selective Non-Catalytic Reduction</v>
      </c>
      <c r="D627" t="str">
        <f>VLOOKUP($B627,'Control Summary'!$C$3:$F$229,4,FALSE)</f>
        <v>ICI Boilers - Coal/Wall</v>
      </c>
      <c r="E627">
        <v>10300103</v>
      </c>
      <c r="F627" t="s">
        <v>920</v>
      </c>
      <c r="G627" t="s">
        <v>929</v>
      </c>
      <c r="H627" t="s">
        <v>1071</v>
      </c>
      <c r="I627" t="s">
        <v>1117</v>
      </c>
    </row>
    <row r="628" spans="1:9" x14ac:dyDescent="0.35">
      <c r="A628" s="3" t="s">
        <v>675</v>
      </c>
      <c r="B628" t="s">
        <v>383</v>
      </c>
      <c r="C628" t="str">
        <f>VLOOKUP($B628,'Control Summary'!$C$3:$F$229,3,FALSE)</f>
        <v>Low NOx Burner and Selective Non-Catalytic Reduction</v>
      </c>
      <c r="D628" t="str">
        <f>VLOOKUP($B628,'Control Summary'!$C$3:$F$229,4,FALSE)</f>
        <v>ICI Boilers - Coal/Wall</v>
      </c>
      <c r="E628">
        <v>10300205</v>
      </c>
      <c r="F628" t="s">
        <v>920</v>
      </c>
      <c r="G628" t="s">
        <v>929</v>
      </c>
      <c r="H628" t="s">
        <v>1073</v>
      </c>
      <c r="I628" t="s">
        <v>1109</v>
      </c>
    </row>
    <row r="629" spans="1:9" x14ac:dyDescent="0.35">
      <c r="A629" s="3" t="s">
        <v>675</v>
      </c>
      <c r="B629" t="s">
        <v>383</v>
      </c>
      <c r="C629" t="str">
        <f>VLOOKUP($B629,'Control Summary'!$C$3:$F$229,3,FALSE)</f>
        <v>Low NOx Burner and Selective Non-Catalytic Reduction</v>
      </c>
      <c r="D629" t="str">
        <f>VLOOKUP($B629,'Control Summary'!$C$3:$F$229,4,FALSE)</f>
        <v>ICI Boilers - Coal/Wall</v>
      </c>
      <c r="E629">
        <v>10300206</v>
      </c>
      <c r="F629" t="s">
        <v>920</v>
      </c>
      <c r="G629" t="s">
        <v>929</v>
      </c>
      <c r="H629" t="s">
        <v>1073</v>
      </c>
      <c r="I629" t="s">
        <v>1110</v>
      </c>
    </row>
    <row r="630" spans="1:9" x14ac:dyDescent="0.35">
      <c r="A630" s="3" t="s">
        <v>675</v>
      </c>
      <c r="B630" t="s">
        <v>383</v>
      </c>
      <c r="C630" t="str">
        <f>VLOOKUP($B630,'Control Summary'!$C$3:$F$229,3,FALSE)</f>
        <v>Low NOx Burner and Selective Non-Catalytic Reduction</v>
      </c>
      <c r="D630" t="str">
        <f>VLOOKUP($B630,'Control Summary'!$C$3:$F$229,4,FALSE)</f>
        <v>ICI Boilers - Coal/Wall</v>
      </c>
      <c r="E630">
        <v>10300221</v>
      </c>
      <c r="F630" t="s">
        <v>920</v>
      </c>
      <c r="G630" t="s">
        <v>929</v>
      </c>
      <c r="H630" t="s">
        <v>1073</v>
      </c>
      <c r="I630" t="s">
        <v>1118</v>
      </c>
    </row>
    <row r="631" spans="1:9" x14ac:dyDescent="0.35">
      <c r="A631" s="3" t="s">
        <v>675</v>
      </c>
      <c r="B631" t="s">
        <v>383</v>
      </c>
      <c r="C631" t="str">
        <f>VLOOKUP($B631,'Control Summary'!$C$3:$F$229,3,FALSE)</f>
        <v>Low NOx Burner and Selective Non-Catalytic Reduction</v>
      </c>
      <c r="D631" t="str">
        <f>VLOOKUP($B631,'Control Summary'!$C$3:$F$229,4,FALSE)</f>
        <v>ICI Boilers - Coal/Wall</v>
      </c>
      <c r="E631">
        <v>10300222</v>
      </c>
      <c r="F631" t="s">
        <v>920</v>
      </c>
      <c r="G631" t="s">
        <v>929</v>
      </c>
      <c r="H631" t="s">
        <v>1073</v>
      </c>
      <c r="I631" t="s">
        <v>1114</v>
      </c>
    </row>
    <row r="632" spans="1:9" x14ac:dyDescent="0.35">
      <c r="A632" s="3" t="s">
        <v>675</v>
      </c>
      <c r="B632" t="s">
        <v>386</v>
      </c>
      <c r="C632" t="str">
        <f>VLOOKUP($B632,'Control Summary'!$C$3:$F$229,3,FALSE)</f>
        <v>Low NOx Burner and Selective Non-Catalytic Reduction</v>
      </c>
      <c r="D632" t="str">
        <f>VLOOKUP($B632,'Control Summary'!$C$3:$F$229,4,FALSE)</f>
        <v>ICI Boilers - Distillate Oil</v>
      </c>
      <c r="E632">
        <v>10200501</v>
      </c>
      <c r="F632" t="s">
        <v>920</v>
      </c>
      <c r="G632" t="s">
        <v>921</v>
      </c>
      <c r="H632" t="s">
        <v>922</v>
      </c>
      <c r="I632" t="s">
        <v>923</v>
      </c>
    </row>
    <row r="633" spans="1:9" x14ac:dyDescent="0.35">
      <c r="A633" s="3" t="s">
        <v>675</v>
      </c>
      <c r="B633" t="s">
        <v>386</v>
      </c>
      <c r="C633" t="str">
        <f>VLOOKUP($B633,'Control Summary'!$C$3:$F$229,3,FALSE)</f>
        <v>Low NOx Burner and Selective Non-Catalytic Reduction</v>
      </c>
      <c r="D633" t="str">
        <f>VLOOKUP($B633,'Control Summary'!$C$3:$F$229,4,FALSE)</f>
        <v>ICI Boilers - Distillate Oil</v>
      </c>
      <c r="E633">
        <v>10200502</v>
      </c>
      <c r="F633" t="s">
        <v>920</v>
      </c>
      <c r="G633" t="s">
        <v>921</v>
      </c>
      <c r="H633" t="s">
        <v>922</v>
      </c>
      <c r="I633" t="s">
        <v>924</v>
      </c>
    </row>
    <row r="634" spans="1:9" x14ac:dyDescent="0.35">
      <c r="A634" s="3" t="s">
        <v>675</v>
      </c>
      <c r="B634" t="s">
        <v>386</v>
      </c>
      <c r="C634" t="str">
        <f>VLOOKUP($B634,'Control Summary'!$C$3:$F$229,3,FALSE)</f>
        <v>Low NOx Burner and Selective Non-Catalytic Reduction</v>
      </c>
      <c r="D634" t="str">
        <f>VLOOKUP($B634,'Control Summary'!$C$3:$F$229,4,FALSE)</f>
        <v>ICI Boilers - Distillate Oil</v>
      </c>
      <c r="E634">
        <v>10200503</v>
      </c>
      <c r="F634" t="s">
        <v>920</v>
      </c>
      <c r="G634" t="s">
        <v>921</v>
      </c>
      <c r="H634" t="s">
        <v>922</v>
      </c>
      <c r="I634" t="s">
        <v>925</v>
      </c>
    </row>
    <row r="635" spans="1:9" x14ac:dyDescent="0.35">
      <c r="A635" s="3" t="s">
        <v>675</v>
      </c>
      <c r="B635" t="s">
        <v>386</v>
      </c>
      <c r="C635" t="str">
        <f>VLOOKUP($B635,'Control Summary'!$C$3:$F$229,3,FALSE)</f>
        <v>Low NOx Burner and Selective Non-Catalytic Reduction</v>
      </c>
      <c r="D635" t="str">
        <f>VLOOKUP($B635,'Control Summary'!$C$3:$F$229,4,FALSE)</f>
        <v>ICI Boilers - Distillate Oil</v>
      </c>
      <c r="E635">
        <v>10200504</v>
      </c>
      <c r="F635" t="s">
        <v>920</v>
      </c>
      <c r="G635" t="s">
        <v>921</v>
      </c>
      <c r="H635" t="s">
        <v>922</v>
      </c>
      <c r="I635" t="s">
        <v>926</v>
      </c>
    </row>
    <row r="636" spans="1:9" x14ac:dyDescent="0.35">
      <c r="A636" s="3" t="s">
        <v>675</v>
      </c>
      <c r="B636" t="s">
        <v>386</v>
      </c>
      <c r="C636" t="str">
        <f>VLOOKUP($B636,'Control Summary'!$C$3:$F$229,3,FALSE)</f>
        <v>Low NOx Burner and Selective Non-Catalytic Reduction</v>
      </c>
      <c r="D636" t="str">
        <f>VLOOKUP($B636,'Control Summary'!$C$3:$F$229,4,FALSE)</f>
        <v>ICI Boilers - Distillate Oil</v>
      </c>
      <c r="E636">
        <v>10200505</v>
      </c>
      <c r="F636" t="s">
        <v>920</v>
      </c>
      <c r="G636" t="s">
        <v>921</v>
      </c>
      <c r="H636" t="s">
        <v>922</v>
      </c>
      <c r="I636" t="s">
        <v>927</v>
      </c>
    </row>
    <row r="637" spans="1:9" x14ac:dyDescent="0.35">
      <c r="A637" s="3" t="s">
        <v>675</v>
      </c>
      <c r="B637" t="s">
        <v>386</v>
      </c>
      <c r="C637" t="str">
        <f>VLOOKUP($B637,'Control Summary'!$C$3:$F$229,3,FALSE)</f>
        <v>Low NOx Burner and Selective Non-Catalytic Reduction</v>
      </c>
      <c r="D637" t="str">
        <f>VLOOKUP($B637,'Control Summary'!$C$3:$F$229,4,FALSE)</f>
        <v>ICI Boilers - Distillate Oil</v>
      </c>
      <c r="E637">
        <v>10200506</v>
      </c>
      <c r="F637" t="s">
        <v>920</v>
      </c>
      <c r="G637" t="s">
        <v>921</v>
      </c>
      <c r="H637" t="s">
        <v>922</v>
      </c>
      <c r="I637" t="s">
        <v>928</v>
      </c>
    </row>
    <row r="638" spans="1:9" x14ac:dyDescent="0.35">
      <c r="A638" s="3" t="s">
        <v>675</v>
      </c>
      <c r="B638" t="s">
        <v>386</v>
      </c>
      <c r="C638" t="str">
        <f>VLOOKUP($B638,'Control Summary'!$C$3:$F$229,3,FALSE)</f>
        <v>Low NOx Burner and Selective Non-Catalytic Reduction</v>
      </c>
      <c r="D638" t="str">
        <f>VLOOKUP($B638,'Control Summary'!$C$3:$F$229,4,FALSE)</f>
        <v>ICI Boilers - Distillate Oil</v>
      </c>
      <c r="E638">
        <v>10201403</v>
      </c>
      <c r="F638" t="s">
        <v>920</v>
      </c>
      <c r="G638" t="s">
        <v>921</v>
      </c>
      <c r="H638" t="s">
        <v>934</v>
      </c>
      <c r="I638" t="s">
        <v>922</v>
      </c>
    </row>
    <row r="639" spans="1:9" x14ac:dyDescent="0.35">
      <c r="A639" s="3" t="s">
        <v>675</v>
      </c>
      <c r="B639" t="s">
        <v>386</v>
      </c>
      <c r="C639" t="str">
        <f>VLOOKUP($B639,'Control Summary'!$C$3:$F$229,3,FALSE)</f>
        <v>Low NOx Burner and Selective Non-Catalytic Reduction</v>
      </c>
      <c r="D639" t="str">
        <f>VLOOKUP($B639,'Control Summary'!$C$3:$F$229,4,FALSE)</f>
        <v>ICI Boilers - Distillate Oil</v>
      </c>
      <c r="E639">
        <v>10300501</v>
      </c>
      <c r="F639" t="s">
        <v>920</v>
      </c>
      <c r="G639" t="s">
        <v>929</v>
      </c>
      <c r="H639" t="s">
        <v>922</v>
      </c>
      <c r="I639" t="s">
        <v>923</v>
      </c>
    </row>
    <row r="640" spans="1:9" x14ac:dyDescent="0.35">
      <c r="A640" s="3" t="s">
        <v>675</v>
      </c>
      <c r="B640" t="s">
        <v>386</v>
      </c>
      <c r="C640" t="str">
        <f>VLOOKUP($B640,'Control Summary'!$C$3:$F$229,3,FALSE)</f>
        <v>Low NOx Burner and Selective Non-Catalytic Reduction</v>
      </c>
      <c r="D640" t="str">
        <f>VLOOKUP($B640,'Control Summary'!$C$3:$F$229,4,FALSE)</f>
        <v>ICI Boilers - Distillate Oil</v>
      </c>
      <c r="E640">
        <v>10300502</v>
      </c>
      <c r="F640" t="s">
        <v>920</v>
      </c>
      <c r="G640" t="s">
        <v>929</v>
      </c>
      <c r="H640" t="s">
        <v>922</v>
      </c>
      <c r="I640" t="s">
        <v>924</v>
      </c>
    </row>
    <row r="641" spans="1:9" x14ac:dyDescent="0.35">
      <c r="A641" s="3" t="s">
        <v>675</v>
      </c>
      <c r="B641" t="s">
        <v>386</v>
      </c>
      <c r="C641" t="str">
        <f>VLOOKUP($B641,'Control Summary'!$C$3:$F$229,3,FALSE)</f>
        <v>Low NOx Burner and Selective Non-Catalytic Reduction</v>
      </c>
      <c r="D641" t="str">
        <f>VLOOKUP($B641,'Control Summary'!$C$3:$F$229,4,FALSE)</f>
        <v>ICI Boilers - Distillate Oil</v>
      </c>
      <c r="E641">
        <v>10300503</v>
      </c>
      <c r="F641" t="s">
        <v>920</v>
      </c>
      <c r="G641" t="s">
        <v>929</v>
      </c>
      <c r="H641" t="s">
        <v>922</v>
      </c>
      <c r="I641" t="s">
        <v>925</v>
      </c>
    </row>
    <row r="642" spans="1:9" x14ac:dyDescent="0.35">
      <c r="A642" s="3" t="s">
        <v>675</v>
      </c>
      <c r="B642" t="s">
        <v>386</v>
      </c>
      <c r="C642" t="str">
        <f>VLOOKUP($B642,'Control Summary'!$C$3:$F$229,3,FALSE)</f>
        <v>Low NOx Burner and Selective Non-Catalytic Reduction</v>
      </c>
      <c r="D642" t="str">
        <f>VLOOKUP($B642,'Control Summary'!$C$3:$F$229,4,FALSE)</f>
        <v>ICI Boilers - Distillate Oil</v>
      </c>
      <c r="E642">
        <v>10300504</v>
      </c>
      <c r="F642" t="s">
        <v>920</v>
      </c>
      <c r="G642" t="s">
        <v>929</v>
      </c>
      <c r="H642" t="s">
        <v>922</v>
      </c>
      <c r="I642" t="s">
        <v>926</v>
      </c>
    </row>
    <row r="643" spans="1:9" x14ac:dyDescent="0.35">
      <c r="A643" s="3" t="s">
        <v>675</v>
      </c>
      <c r="B643" t="s">
        <v>386</v>
      </c>
      <c r="C643" t="str">
        <f>VLOOKUP($B643,'Control Summary'!$C$3:$F$229,3,FALSE)</f>
        <v>Low NOx Burner and Selective Non-Catalytic Reduction</v>
      </c>
      <c r="D643" t="str">
        <f>VLOOKUP($B643,'Control Summary'!$C$3:$F$229,4,FALSE)</f>
        <v>ICI Boilers - Distillate Oil</v>
      </c>
      <c r="E643">
        <v>10300505</v>
      </c>
      <c r="F643" t="s">
        <v>920</v>
      </c>
      <c r="G643" t="s">
        <v>929</v>
      </c>
      <c r="H643" t="s">
        <v>922</v>
      </c>
      <c r="I643" t="s">
        <v>928</v>
      </c>
    </row>
    <row r="644" spans="1:9" x14ac:dyDescent="0.35">
      <c r="A644" s="3" t="s">
        <v>675</v>
      </c>
      <c r="B644" t="s">
        <v>389</v>
      </c>
      <c r="C644" t="str">
        <f>VLOOKUP($B644,'Control Summary'!$C$3:$F$229,3,FALSE)</f>
        <v>Low NOx Burner and Selective Non-Catalytic Reduction</v>
      </c>
      <c r="D644" t="str">
        <f>VLOOKUP($B644,'Control Summary'!$C$3:$F$229,4,FALSE)</f>
        <v>ICI Boilers - Natural Gas</v>
      </c>
      <c r="E644">
        <v>10200601</v>
      </c>
      <c r="F644" t="s">
        <v>920</v>
      </c>
      <c r="G644" t="s">
        <v>921</v>
      </c>
      <c r="H644" t="s">
        <v>893</v>
      </c>
      <c r="I644" t="s">
        <v>933</v>
      </c>
    </row>
    <row r="645" spans="1:9" x14ac:dyDescent="0.35">
      <c r="A645" s="3" t="s">
        <v>675</v>
      </c>
      <c r="B645" t="s">
        <v>389</v>
      </c>
      <c r="C645" t="str">
        <f>VLOOKUP($B645,'Control Summary'!$C$3:$F$229,3,FALSE)</f>
        <v>Low NOx Burner and Selective Non-Catalytic Reduction</v>
      </c>
      <c r="D645" t="str">
        <f>VLOOKUP($B645,'Control Summary'!$C$3:$F$229,4,FALSE)</f>
        <v>ICI Boilers - Natural Gas</v>
      </c>
      <c r="E645">
        <v>10200602</v>
      </c>
      <c r="F645" t="s">
        <v>920</v>
      </c>
      <c r="G645" t="s">
        <v>921</v>
      </c>
      <c r="H645" t="s">
        <v>893</v>
      </c>
      <c r="I645" t="s">
        <v>924</v>
      </c>
    </row>
    <row r="646" spans="1:9" x14ac:dyDescent="0.35">
      <c r="A646" s="3" t="s">
        <v>675</v>
      </c>
      <c r="B646" t="s">
        <v>389</v>
      </c>
      <c r="C646" t="str">
        <f>VLOOKUP($B646,'Control Summary'!$C$3:$F$229,3,FALSE)</f>
        <v>Low NOx Burner and Selective Non-Catalytic Reduction</v>
      </c>
      <c r="D646" t="str">
        <f>VLOOKUP($B646,'Control Summary'!$C$3:$F$229,4,FALSE)</f>
        <v>ICI Boilers - Natural Gas</v>
      </c>
      <c r="E646">
        <v>10200603</v>
      </c>
      <c r="F646" t="s">
        <v>920</v>
      </c>
      <c r="G646" t="s">
        <v>921</v>
      </c>
      <c r="H646" t="s">
        <v>893</v>
      </c>
      <c r="I646" t="s">
        <v>925</v>
      </c>
    </row>
    <row r="647" spans="1:9" x14ac:dyDescent="0.35">
      <c r="A647" s="3" t="s">
        <v>675</v>
      </c>
      <c r="B647" t="s">
        <v>389</v>
      </c>
      <c r="C647" t="str">
        <f>VLOOKUP($B647,'Control Summary'!$C$3:$F$229,3,FALSE)</f>
        <v>Low NOx Burner and Selective Non-Catalytic Reduction</v>
      </c>
      <c r="D647" t="str">
        <f>VLOOKUP($B647,'Control Summary'!$C$3:$F$229,4,FALSE)</f>
        <v>ICI Boilers - Natural Gas</v>
      </c>
      <c r="E647">
        <v>10200604</v>
      </c>
      <c r="F647" t="s">
        <v>920</v>
      </c>
      <c r="G647" t="s">
        <v>921</v>
      </c>
      <c r="H647" t="s">
        <v>893</v>
      </c>
      <c r="I647" t="s">
        <v>927</v>
      </c>
    </row>
    <row r="648" spans="1:9" x14ac:dyDescent="0.35">
      <c r="A648" s="3" t="s">
        <v>675</v>
      </c>
      <c r="B648" t="s">
        <v>389</v>
      </c>
      <c r="C648" t="str">
        <f>VLOOKUP($B648,'Control Summary'!$C$3:$F$229,3,FALSE)</f>
        <v>Low NOx Burner and Selective Non-Catalytic Reduction</v>
      </c>
      <c r="D648" t="str">
        <f>VLOOKUP($B648,'Control Summary'!$C$3:$F$229,4,FALSE)</f>
        <v>ICI Boilers - Natural Gas</v>
      </c>
      <c r="E648">
        <v>10201401</v>
      </c>
      <c r="F648" t="s">
        <v>920</v>
      </c>
      <c r="G648" t="s">
        <v>921</v>
      </c>
      <c r="H648" t="s">
        <v>934</v>
      </c>
      <c r="I648" t="s">
        <v>893</v>
      </c>
    </row>
    <row r="649" spans="1:9" x14ac:dyDescent="0.35">
      <c r="A649" s="3" t="s">
        <v>675</v>
      </c>
      <c r="B649" t="s">
        <v>389</v>
      </c>
      <c r="C649" t="str">
        <f>VLOOKUP($B649,'Control Summary'!$C$3:$F$229,3,FALSE)</f>
        <v>Low NOx Burner and Selective Non-Catalytic Reduction</v>
      </c>
      <c r="D649" t="str">
        <f>VLOOKUP($B649,'Control Summary'!$C$3:$F$229,4,FALSE)</f>
        <v>ICI Boilers - Natural Gas</v>
      </c>
      <c r="E649">
        <v>10300601</v>
      </c>
      <c r="F649" t="s">
        <v>920</v>
      </c>
      <c r="G649" t="s">
        <v>929</v>
      </c>
      <c r="H649" t="s">
        <v>893</v>
      </c>
      <c r="I649" t="s">
        <v>933</v>
      </c>
    </row>
    <row r="650" spans="1:9" x14ac:dyDescent="0.35">
      <c r="A650" s="3" t="s">
        <v>675</v>
      </c>
      <c r="B650" t="s">
        <v>389</v>
      </c>
      <c r="C650" t="str">
        <f>VLOOKUP($B650,'Control Summary'!$C$3:$F$229,3,FALSE)</f>
        <v>Low NOx Burner and Selective Non-Catalytic Reduction</v>
      </c>
      <c r="D650" t="str">
        <f>VLOOKUP($B650,'Control Summary'!$C$3:$F$229,4,FALSE)</f>
        <v>ICI Boilers - Natural Gas</v>
      </c>
      <c r="E650">
        <v>10300602</v>
      </c>
      <c r="F650" t="s">
        <v>920</v>
      </c>
      <c r="G650" t="s">
        <v>929</v>
      </c>
      <c r="H650" t="s">
        <v>893</v>
      </c>
      <c r="I650" t="s">
        <v>924</v>
      </c>
    </row>
    <row r="651" spans="1:9" x14ac:dyDescent="0.35">
      <c r="A651" s="3" t="s">
        <v>675</v>
      </c>
      <c r="B651" t="s">
        <v>389</v>
      </c>
      <c r="C651" t="str">
        <f>VLOOKUP($B651,'Control Summary'!$C$3:$F$229,3,FALSE)</f>
        <v>Low NOx Burner and Selective Non-Catalytic Reduction</v>
      </c>
      <c r="D651" t="str">
        <f>VLOOKUP($B651,'Control Summary'!$C$3:$F$229,4,FALSE)</f>
        <v>ICI Boilers - Natural Gas</v>
      </c>
      <c r="E651">
        <v>10300603</v>
      </c>
      <c r="F651" t="s">
        <v>920</v>
      </c>
      <c r="G651" t="s">
        <v>929</v>
      </c>
      <c r="H651" t="s">
        <v>893</v>
      </c>
      <c r="I651" t="s">
        <v>925</v>
      </c>
    </row>
    <row r="652" spans="1:9" x14ac:dyDescent="0.35">
      <c r="A652" s="3" t="s">
        <v>675</v>
      </c>
      <c r="B652" t="s">
        <v>391</v>
      </c>
      <c r="C652" t="str">
        <f>VLOOKUP($B652,'Control Summary'!$C$3:$F$229,3,FALSE)</f>
        <v>Low NOx Burner and Selective Non-Catalytic Reduction</v>
      </c>
      <c r="D652" t="str">
        <f>VLOOKUP($B652,'Control Summary'!$C$3:$F$229,4,FALSE)</f>
        <v>ICI Boilers - Residual Oil</v>
      </c>
      <c r="E652">
        <v>10200401</v>
      </c>
      <c r="F652" t="s">
        <v>920</v>
      </c>
      <c r="G652" t="s">
        <v>921</v>
      </c>
      <c r="H652" t="s">
        <v>941</v>
      </c>
      <c r="I652" t="s">
        <v>942</v>
      </c>
    </row>
    <row r="653" spans="1:9" x14ac:dyDescent="0.35">
      <c r="A653" s="3" t="s">
        <v>675</v>
      </c>
      <c r="B653" t="s">
        <v>391</v>
      </c>
      <c r="C653" t="str">
        <f>VLOOKUP($B653,'Control Summary'!$C$3:$F$229,3,FALSE)</f>
        <v>Low NOx Burner and Selective Non-Catalytic Reduction</v>
      </c>
      <c r="D653" t="str">
        <f>VLOOKUP($B653,'Control Summary'!$C$3:$F$229,4,FALSE)</f>
        <v>ICI Boilers - Residual Oil</v>
      </c>
      <c r="E653">
        <v>10200402</v>
      </c>
      <c r="F653" t="s">
        <v>920</v>
      </c>
      <c r="G653" t="s">
        <v>921</v>
      </c>
      <c r="H653" t="s">
        <v>941</v>
      </c>
      <c r="I653" t="s">
        <v>924</v>
      </c>
    </row>
    <row r="654" spans="1:9" x14ac:dyDescent="0.35">
      <c r="A654" s="3" t="s">
        <v>675</v>
      </c>
      <c r="B654" t="s">
        <v>391</v>
      </c>
      <c r="C654" t="str">
        <f>VLOOKUP($B654,'Control Summary'!$C$3:$F$229,3,FALSE)</f>
        <v>Low NOx Burner and Selective Non-Catalytic Reduction</v>
      </c>
      <c r="D654" t="str">
        <f>VLOOKUP($B654,'Control Summary'!$C$3:$F$229,4,FALSE)</f>
        <v>ICI Boilers - Residual Oil</v>
      </c>
      <c r="E654">
        <v>10200403</v>
      </c>
      <c r="F654" t="s">
        <v>920</v>
      </c>
      <c r="G654" t="s">
        <v>921</v>
      </c>
      <c r="H654" t="s">
        <v>941</v>
      </c>
      <c r="I654" t="s">
        <v>925</v>
      </c>
    </row>
    <row r="655" spans="1:9" x14ac:dyDescent="0.35">
      <c r="A655" s="3" t="s">
        <v>675</v>
      </c>
      <c r="B655" t="s">
        <v>391</v>
      </c>
      <c r="C655" t="str">
        <f>VLOOKUP($B655,'Control Summary'!$C$3:$F$229,3,FALSE)</f>
        <v>Low NOx Burner and Selective Non-Catalytic Reduction</v>
      </c>
      <c r="D655" t="str">
        <f>VLOOKUP($B655,'Control Summary'!$C$3:$F$229,4,FALSE)</f>
        <v>ICI Boilers - Residual Oil</v>
      </c>
      <c r="E655">
        <v>10200404</v>
      </c>
      <c r="F655" t="s">
        <v>920</v>
      </c>
      <c r="G655" t="s">
        <v>921</v>
      </c>
      <c r="H655" t="s">
        <v>941</v>
      </c>
      <c r="I655" t="s">
        <v>943</v>
      </c>
    </row>
    <row r="656" spans="1:9" x14ac:dyDescent="0.35">
      <c r="A656" s="3" t="s">
        <v>675</v>
      </c>
      <c r="B656" t="s">
        <v>391</v>
      </c>
      <c r="C656" t="str">
        <f>VLOOKUP($B656,'Control Summary'!$C$3:$F$229,3,FALSE)</f>
        <v>Low NOx Burner and Selective Non-Catalytic Reduction</v>
      </c>
      <c r="D656" t="str">
        <f>VLOOKUP($B656,'Control Summary'!$C$3:$F$229,4,FALSE)</f>
        <v>ICI Boilers - Residual Oil</v>
      </c>
      <c r="E656">
        <v>10200405</v>
      </c>
      <c r="F656" t="s">
        <v>920</v>
      </c>
      <c r="G656" t="s">
        <v>921</v>
      </c>
      <c r="H656" t="s">
        <v>941</v>
      </c>
      <c r="I656" t="s">
        <v>927</v>
      </c>
    </row>
    <row r="657" spans="1:9" x14ac:dyDescent="0.35">
      <c r="A657" s="3" t="s">
        <v>675</v>
      </c>
      <c r="B657" t="s">
        <v>391</v>
      </c>
      <c r="C657" t="str">
        <f>VLOOKUP($B657,'Control Summary'!$C$3:$F$229,3,FALSE)</f>
        <v>Low NOx Burner and Selective Non-Catalytic Reduction</v>
      </c>
      <c r="D657" t="str">
        <f>VLOOKUP($B657,'Control Summary'!$C$3:$F$229,4,FALSE)</f>
        <v>ICI Boilers - Residual Oil</v>
      </c>
      <c r="E657">
        <v>10200406</v>
      </c>
      <c r="F657" t="s">
        <v>920</v>
      </c>
      <c r="G657" t="s">
        <v>921</v>
      </c>
      <c r="H657" t="s">
        <v>941</v>
      </c>
      <c r="I657" t="s">
        <v>928</v>
      </c>
    </row>
    <row r="658" spans="1:9" x14ac:dyDescent="0.35">
      <c r="A658" s="3" t="s">
        <v>675</v>
      </c>
      <c r="B658" t="s">
        <v>391</v>
      </c>
      <c r="C658" t="str">
        <f>VLOOKUP($B658,'Control Summary'!$C$3:$F$229,3,FALSE)</f>
        <v>Low NOx Burner and Selective Non-Catalytic Reduction</v>
      </c>
      <c r="D658" t="str">
        <f>VLOOKUP($B658,'Control Summary'!$C$3:$F$229,4,FALSE)</f>
        <v>ICI Boilers - Residual Oil</v>
      </c>
      <c r="E658">
        <v>10201404</v>
      </c>
      <c r="F658" t="s">
        <v>920</v>
      </c>
      <c r="G658" t="s">
        <v>921</v>
      </c>
      <c r="H658" t="s">
        <v>934</v>
      </c>
      <c r="I658" t="s">
        <v>941</v>
      </c>
    </row>
    <row r="659" spans="1:9" x14ac:dyDescent="0.35">
      <c r="A659" s="3" t="s">
        <v>675</v>
      </c>
      <c r="B659" t="s">
        <v>391</v>
      </c>
      <c r="C659" t="str">
        <f>VLOOKUP($B659,'Control Summary'!$C$3:$F$229,3,FALSE)</f>
        <v>Low NOx Burner and Selective Non-Catalytic Reduction</v>
      </c>
      <c r="D659" t="str">
        <f>VLOOKUP($B659,'Control Summary'!$C$3:$F$229,4,FALSE)</f>
        <v>ICI Boilers - Residual Oil</v>
      </c>
      <c r="E659">
        <v>10300401</v>
      </c>
      <c r="F659" t="s">
        <v>920</v>
      </c>
      <c r="G659" t="s">
        <v>929</v>
      </c>
      <c r="H659" t="s">
        <v>941</v>
      </c>
      <c r="I659" t="s">
        <v>944</v>
      </c>
    </row>
    <row r="660" spans="1:9" x14ac:dyDescent="0.35">
      <c r="A660" s="3" t="s">
        <v>675</v>
      </c>
      <c r="B660" t="s">
        <v>391</v>
      </c>
      <c r="C660" t="str">
        <f>VLOOKUP($B660,'Control Summary'!$C$3:$F$229,3,FALSE)</f>
        <v>Low NOx Burner and Selective Non-Catalytic Reduction</v>
      </c>
      <c r="D660" t="str">
        <f>VLOOKUP($B660,'Control Summary'!$C$3:$F$229,4,FALSE)</f>
        <v>ICI Boilers - Residual Oil</v>
      </c>
      <c r="E660">
        <v>10300402</v>
      </c>
      <c r="F660" t="s">
        <v>920</v>
      </c>
      <c r="G660" t="s">
        <v>929</v>
      </c>
      <c r="H660" t="s">
        <v>941</v>
      </c>
      <c r="I660" t="s">
        <v>924</v>
      </c>
    </row>
    <row r="661" spans="1:9" x14ac:dyDescent="0.35">
      <c r="A661" s="3" t="s">
        <v>675</v>
      </c>
      <c r="B661" t="s">
        <v>391</v>
      </c>
      <c r="C661" t="str">
        <f>VLOOKUP($B661,'Control Summary'!$C$3:$F$229,3,FALSE)</f>
        <v>Low NOx Burner and Selective Non-Catalytic Reduction</v>
      </c>
      <c r="D661" t="str">
        <f>VLOOKUP($B661,'Control Summary'!$C$3:$F$229,4,FALSE)</f>
        <v>ICI Boilers - Residual Oil</v>
      </c>
      <c r="E661">
        <v>10300403</v>
      </c>
      <c r="F661" t="s">
        <v>920</v>
      </c>
      <c r="G661" t="s">
        <v>929</v>
      </c>
      <c r="H661" t="s">
        <v>941</v>
      </c>
      <c r="I661" t="s">
        <v>925</v>
      </c>
    </row>
    <row r="662" spans="1:9" x14ac:dyDescent="0.35">
      <c r="A662" s="3" t="s">
        <v>675</v>
      </c>
      <c r="B662" t="s">
        <v>391</v>
      </c>
      <c r="C662" t="str">
        <f>VLOOKUP($B662,'Control Summary'!$C$3:$F$229,3,FALSE)</f>
        <v>Low NOx Burner and Selective Non-Catalytic Reduction</v>
      </c>
      <c r="D662" t="str">
        <f>VLOOKUP($B662,'Control Summary'!$C$3:$F$229,4,FALSE)</f>
        <v>ICI Boilers - Residual Oil</v>
      </c>
      <c r="E662">
        <v>10300404</v>
      </c>
      <c r="F662" t="s">
        <v>920</v>
      </c>
      <c r="G662" t="s">
        <v>929</v>
      </c>
      <c r="H662" t="s">
        <v>941</v>
      </c>
      <c r="I662" t="s">
        <v>943</v>
      </c>
    </row>
    <row r="663" spans="1:9" x14ac:dyDescent="0.35">
      <c r="A663" s="3" t="s">
        <v>675</v>
      </c>
      <c r="B663" t="s">
        <v>391</v>
      </c>
      <c r="C663" t="str">
        <f>VLOOKUP($B663,'Control Summary'!$C$3:$F$229,3,FALSE)</f>
        <v>Low NOx Burner and Selective Non-Catalytic Reduction</v>
      </c>
      <c r="D663" t="str">
        <f>VLOOKUP($B663,'Control Summary'!$C$3:$F$229,4,FALSE)</f>
        <v>ICI Boilers - Residual Oil</v>
      </c>
      <c r="E663">
        <v>10300405</v>
      </c>
      <c r="F663" t="s">
        <v>920</v>
      </c>
      <c r="G663" t="s">
        <v>929</v>
      </c>
      <c r="H663" t="s">
        <v>941</v>
      </c>
      <c r="I663" t="s">
        <v>928</v>
      </c>
    </row>
    <row r="664" spans="1:9" x14ac:dyDescent="0.35">
      <c r="A664" s="3" t="s">
        <v>675</v>
      </c>
      <c r="B664" t="s">
        <v>393</v>
      </c>
      <c r="C664" t="str">
        <f>VLOOKUP($B664,'Control Summary'!$C$3:$F$229,3,FALSE)</f>
        <v>Low NOx Burner and Selective Non-Catalytic Reduction</v>
      </c>
      <c r="D664" t="str">
        <f>VLOOKUP($B664,'Control Summary'!$C$3:$F$229,4,FALSE)</f>
        <v>ICI Boilers - Gas</v>
      </c>
      <c r="E664">
        <v>10200601</v>
      </c>
      <c r="F664" t="s">
        <v>920</v>
      </c>
      <c r="G664" t="s">
        <v>921</v>
      </c>
      <c r="H664" t="s">
        <v>893</v>
      </c>
      <c r="I664" t="s">
        <v>933</v>
      </c>
    </row>
    <row r="665" spans="1:9" x14ac:dyDescent="0.35">
      <c r="A665" s="3" t="s">
        <v>675</v>
      </c>
      <c r="B665" t="s">
        <v>393</v>
      </c>
      <c r="C665" t="str">
        <f>VLOOKUP($B665,'Control Summary'!$C$3:$F$229,3,FALSE)</f>
        <v>Low NOx Burner and Selective Non-Catalytic Reduction</v>
      </c>
      <c r="D665" t="str">
        <f>VLOOKUP($B665,'Control Summary'!$C$3:$F$229,4,FALSE)</f>
        <v>ICI Boilers - Gas</v>
      </c>
      <c r="E665">
        <v>10200602</v>
      </c>
      <c r="F665" t="s">
        <v>920</v>
      </c>
      <c r="G665" t="s">
        <v>921</v>
      </c>
      <c r="H665" t="s">
        <v>893</v>
      </c>
      <c r="I665" t="s">
        <v>924</v>
      </c>
    </row>
    <row r="666" spans="1:9" x14ac:dyDescent="0.35">
      <c r="A666" s="3" t="s">
        <v>675</v>
      </c>
      <c r="B666" t="s">
        <v>393</v>
      </c>
      <c r="C666" t="str">
        <f>VLOOKUP($B666,'Control Summary'!$C$3:$F$229,3,FALSE)</f>
        <v>Low NOx Burner and Selective Non-Catalytic Reduction</v>
      </c>
      <c r="D666" t="str">
        <f>VLOOKUP($B666,'Control Summary'!$C$3:$F$229,4,FALSE)</f>
        <v>ICI Boilers - Gas</v>
      </c>
      <c r="E666">
        <v>10200603</v>
      </c>
      <c r="F666" t="s">
        <v>920</v>
      </c>
      <c r="G666" t="s">
        <v>921</v>
      </c>
      <c r="H666" t="s">
        <v>893</v>
      </c>
      <c r="I666" t="s">
        <v>925</v>
      </c>
    </row>
    <row r="667" spans="1:9" x14ac:dyDescent="0.35">
      <c r="A667" s="3" t="s">
        <v>675</v>
      </c>
      <c r="B667" t="s">
        <v>393</v>
      </c>
      <c r="C667" t="str">
        <f>VLOOKUP($B667,'Control Summary'!$C$3:$F$229,3,FALSE)</f>
        <v>Low NOx Burner and Selective Non-Catalytic Reduction</v>
      </c>
      <c r="D667" t="str">
        <f>VLOOKUP($B667,'Control Summary'!$C$3:$F$229,4,FALSE)</f>
        <v>ICI Boilers - Gas</v>
      </c>
      <c r="E667">
        <v>10200604</v>
      </c>
      <c r="F667" t="s">
        <v>920</v>
      </c>
      <c r="G667" t="s">
        <v>921</v>
      </c>
      <c r="H667" t="s">
        <v>893</v>
      </c>
      <c r="I667" t="s">
        <v>927</v>
      </c>
    </row>
    <row r="668" spans="1:9" x14ac:dyDescent="0.35">
      <c r="A668" s="3" t="s">
        <v>675</v>
      </c>
      <c r="B668" t="s">
        <v>393</v>
      </c>
      <c r="C668" t="str">
        <f>VLOOKUP($B668,'Control Summary'!$C$3:$F$229,3,FALSE)</f>
        <v>Low NOx Burner and Selective Non-Catalytic Reduction</v>
      </c>
      <c r="D668" t="str">
        <f>VLOOKUP($B668,'Control Summary'!$C$3:$F$229,4,FALSE)</f>
        <v>ICI Boilers - Gas</v>
      </c>
      <c r="E668">
        <v>10201401</v>
      </c>
      <c r="F668" t="s">
        <v>920</v>
      </c>
      <c r="G668" t="s">
        <v>921</v>
      </c>
      <c r="H668" t="s">
        <v>934</v>
      </c>
      <c r="I668" t="s">
        <v>893</v>
      </c>
    </row>
    <row r="669" spans="1:9" x14ac:dyDescent="0.35">
      <c r="A669" s="3" t="s">
        <v>675</v>
      </c>
      <c r="B669" t="s">
        <v>393</v>
      </c>
      <c r="C669" t="str">
        <f>VLOOKUP($B669,'Control Summary'!$C$3:$F$229,3,FALSE)</f>
        <v>Low NOx Burner and Selective Non-Catalytic Reduction</v>
      </c>
      <c r="D669" t="str">
        <f>VLOOKUP($B669,'Control Summary'!$C$3:$F$229,4,FALSE)</f>
        <v>ICI Boilers - Gas</v>
      </c>
      <c r="E669">
        <v>10300601</v>
      </c>
      <c r="F669" t="s">
        <v>920</v>
      </c>
      <c r="G669" t="s">
        <v>929</v>
      </c>
      <c r="H669" t="s">
        <v>893</v>
      </c>
      <c r="I669" t="s">
        <v>933</v>
      </c>
    </row>
    <row r="670" spans="1:9" x14ac:dyDescent="0.35">
      <c r="A670" s="3" t="s">
        <v>675</v>
      </c>
      <c r="B670" t="s">
        <v>393</v>
      </c>
      <c r="C670" t="str">
        <f>VLOOKUP($B670,'Control Summary'!$C$3:$F$229,3,FALSE)</f>
        <v>Low NOx Burner and Selective Non-Catalytic Reduction</v>
      </c>
      <c r="D670" t="str">
        <f>VLOOKUP($B670,'Control Summary'!$C$3:$F$229,4,FALSE)</f>
        <v>ICI Boilers - Gas</v>
      </c>
      <c r="E670">
        <v>10300602</v>
      </c>
      <c r="F670" t="s">
        <v>920</v>
      </c>
      <c r="G670" t="s">
        <v>929</v>
      </c>
      <c r="H670" t="s">
        <v>893</v>
      </c>
      <c r="I670" t="s">
        <v>924</v>
      </c>
    </row>
    <row r="671" spans="1:9" x14ac:dyDescent="0.35">
      <c r="A671" s="3" t="s">
        <v>675</v>
      </c>
      <c r="B671" t="s">
        <v>393</v>
      </c>
      <c r="C671" t="str">
        <f>VLOOKUP($B671,'Control Summary'!$C$3:$F$229,3,FALSE)</f>
        <v>Low NOx Burner and Selective Non-Catalytic Reduction</v>
      </c>
      <c r="D671" t="str">
        <f>VLOOKUP($B671,'Control Summary'!$C$3:$F$229,4,FALSE)</f>
        <v>ICI Boilers - Gas</v>
      </c>
      <c r="E671">
        <v>10300603</v>
      </c>
      <c r="F671" t="s">
        <v>920</v>
      </c>
      <c r="G671" t="s">
        <v>929</v>
      </c>
      <c r="H671" t="s">
        <v>893</v>
      </c>
      <c r="I671" t="s">
        <v>925</v>
      </c>
    </row>
    <row r="672" spans="1:9" x14ac:dyDescent="0.35">
      <c r="A672" s="3" t="s">
        <v>675</v>
      </c>
      <c r="B672" t="s">
        <v>395</v>
      </c>
      <c r="C672" t="str">
        <f>VLOOKUP($B672,'Control Summary'!$C$3:$F$229,3,FALSE)</f>
        <v>Mid-Kiln Firing</v>
      </c>
      <c r="D672" t="str">
        <f>VLOOKUP($B672,'Control Summary'!$C$3:$F$229,4,FALSE)</f>
        <v>Cement Manufacturing - Wet or Dry</v>
      </c>
      <c r="E672">
        <v>30500606</v>
      </c>
      <c r="F672" t="s">
        <v>911</v>
      </c>
      <c r="G672" t="s">
        <v>945</v>
      </c>
      <c r="H672" t="s">
        <v>963</v>
      </c>
      <c r="I672" t="s">
        <v>964</v>
      </c>
    </row>
    <row r="673" spans="1:9" x14ac:dyDescent="0.35">
      <c r="A673" s="3" t="s">
        <v>675</v>
      </c>
      <c r="B673" t="s">
        <v>395</v>
      </c>
      <c r="C673" t="str">
        <f>VLOOKUP($B673,'Control Summary'!$C$3:$F$229,3,FALSE)</f>
        <v>Mid-Kiln Firing</v>
      </c>
      <c r="D673" t="str">
        <f>VLOOKUP($B673,'Control Summary'!$C$3:$F$229,4,FALSE)</f>
        <v>Cement Manufacturing - Wet or Dry</v>
      </c>
      <c r="E673">
        <v>30500706</v>
      </c>
      <c r="F673" t="s">
        <v>911</v>
      </c>
      <c r="G673" t="s">
        <v>945</v>
      </c>
      <c r="H673" t="s">
        <v>965</v>
      </c>
      <c r="I673" t="s">
        <v>964</v>
      </c>
    </row>
    <row r="674" spans="1:9" x14ac:dyDescent="0.35">
      <c r="A674" s="3" t="s">
        <v>675</v>
      </c>
      <c r="B674" t="s">
        <v>399</v>
      </c>
      <c r="C674" t="str">
        <f>VLOOKUP($B674,'Control Summary'!$C$3:$F$229,3,FALSE)</f>
        <v>Natural Gas Reburn</v>
      </c>
      <c r="D674" t="str">
        <f>VLOOKUP($B674,'Control Summary'!$C$3:$F$229,4,FALSE)</f>
        <v>External Combustion Boilers, Elec Gen, Nat Gas (1)</v>
      </c>
      <c r="E674">
        <v>10100601</v>
      </c>
      <c r="F674" t="s">
        <v>920</v>
      </c>
      <c r="G674" t="s">
        <v>1070</v>
      </c>
      <c r="H674" t="s">
        <v>893</v>
      </c>
      <c r="I674" t="s">
        <v>1137</v>
      </c>
    </row>
    <row r="675" spans="1:9" x14ac:dyDescent="0.35">
      <c r="A675" s="3" t="s">
        <v>675</v>
      </c>
      <c r="B675" t="s">
        <v>404</v>
      </c>
      <c r="C675" t="str">
        <f>VLOOKUP($B675,'Control Summary'!$C$3:$F$229,3,FALSE)</f>
        <v>Natural Gas Reburn</v>
      </c>
      <c r="D675" t="str">
        <f>VLOOKUP($B675,'Control Summary'!$C$3:$F$229,4,FALSE)</f>
        <v>External Combustion Boilers, Elec Gen, Nat Gas (2)</v>
      </c>
      <c r="E675">
        <v>10100602</v>
      </c>
      <c r="F675" t="s">
        <v>920</v>
      </c>
      <c r="G675" t="s">
        <v>1070</v>
      </c>
      <c r="H675" t="s">
        <v>893</v>
      </c>
      <c r="I675" t="s">
        <v>1133</v>
      </c>
    </row>
    <row r="676" spans="1:9" x14ac:dyDescent="0.35">
      <c r="A676" s="3" t="s">
        <v>675</v>
      </c>
      <c r="B676" t="s">
        <v>408</v>
      </c>
      <c r="C676" t="str">
        <f>VLOOKUP($B676,'Control Summary'!$C$3:$F$229,3,FALSE)</f>
        <v>Natural Gas Reburn</v>
      </c>
      <c r="D676" t="str">
        <f>VLOOKUP($B676,'Control Summary'!$C$3:$F$229,4,FALSE)</f>
        <v>External Combustion Boilers, Elec Gen, Nat Gas (3)</v>
      </c>
      <c r="E676">
        <v>10100604</v>
      </c>
      <c r="F676" t="s">
        <v>920</v>
      </c>
      <c r="G676" t="s">
        <v>1070</v>
      </c>
      <c r="H676" t="s">
        <v>893</v>
      </c>
      <c r="I676" t="s">
        <v>1134</v>
      </c>
    </row>
    <row r="677" spans="1:9" x14ac:dyDescent="0.35">
      <c r="A677" s="3" t="s">
        <v>675</v>
      </c>
      <c r="B677" t="s">
        <v>412</v>
      </c>
      <c r="C677" t="str">
        <f>VLOOKUP($B677,'Control Summary'!$C$3:$F$229,3,FALSE)</f>
        <v>Non-Selective Catalytic Reduction or Adjust Air Fuel Ratio and Ignition Retard</v>
      </c>
      <c r="D677" t="str">
        <f>VLOOKUP($B677,'Control Summary'!$C$3:$F$229,4,FALSE)</f>
        <v>Industrial NG ICE, SCCs with technology not specified</v>
      </c>
      <c r="E677">
        <v>20200202</v>
      </c>
      <c r="F677" t="s">
        <v>891</v>
      </c>
      <c r="G677" t="s">
        <v>892</v>
      </c>
      <c r="H677" t="s">
        <v>893</v>
      </c>
      <c r="I677" t="s">
        <v>899</v>
      </c>
    </row>
    <row r="678" spans="1:9" x14ac:dyDescent="0.35">
      <c r="A678" s="3" t="s">
        <v>675</v>
      </c>
      <c r="B678" t="s">
        <v>412</v>
      </c>
      <c r="C678" t="str">
        <f>VLOOKUP($B678,'Control Summary'!$C$3:$F$229,3,FALSE)</f>
        <v>Non-Selective Catalytic Reduction or Adjust Air Fuel Ratio and Ignition Retard</v>
      </c>
      <c r="D678" t="str">
        <f>VLOOKUP($B678,'Control Summary'!$C$3:$F$229,4,FALSE)</f>
        <v>Industrial NG ICE, SCCs with technology not specified</v>
      </c>
      <c r="E678">
        <v>20200204</v>
      </c>
      <c r="F678" t="s">
        <v>891</v>
      </c>
      <c r="G678" t="s">
        <v>892</v>
      </c>
      <c r="H678" t="s">
        <v>893</v>
      </c>
      <c r="I678" t="s">
        <v>901</v>
      </c>
    </row>
    <row r="679" spans="1:9" x14ac:dyDescent="0.35">
      <c r="A679" s="3" t="s">
        <v>675</v>
      </c>
      <c r="B679" t="s">
        <v>417</v>
      </c>
      <c r="C679" t="str">
        <f>VLOOKUP($B679,'Control Summary'!$C$3:$F$229,3,FALSE)</f>
        <v>Non-Selective Catalytic Reduction</v>
      </c>
      <c r="D679" t="str">
        <f>VLOOKUP($B679,'Control Summary'!$C$3:$F$229,4,FALSE)</f>
        <v>Industrial NG ICE, 4cycle (rich)</v>
      </c>
      <c r="E679">
        <v>20200253</v>
      </c>
      <c r="F679" t="s">
        <v>891</v>
      </c>
      <c r="G679" t="s">
        <v>892</v>
      </c>
      <c r="H679" t="s">
        <v>893</v>
      </c>
      <c r="I679" t="s">
        <v>902</v>
      </c>
    </row>
    <row r="680" spans="1:9" x14ac:dyDescent="0.35">
      <c r="A680" s="3" t="s">
        <v>675</v>
      </c>
      <c r="B680" t="s">
        <v>417</v>
      </c>
      <c r="C680" t="str">
        <f>VLOOKUP($B680,'Control Summary'!$C$3:$F$229,3,FALSE)</f>
        <v>Non-Selective Catalytic Reduction</v>
      </c>
      <c r="D680" t="str">
        <f>VLOOKUP($B680,'Control Summary'!$C$3:$F$229,4,FALSE)</f>
        <v>Industrial NG ICE, 4cycle (rich)</v>
      </c>
      <c r="E680">
        <v>2310021301</v>
      </c>
      <c r="F680" t="s">
        <v>911</v>
      </c>
      <c r="G680" t="s">
        <v>912</v>
      </c>
      <c r="H680" t="s">
        <v>913</v>
      </c>
      <c r="I680" t="s">
        <v>917</v>
      </c>
    </row>
    <row r="681" spans="1:9" x14ac:dyDescent="0.35">
      <c r="A681" s="3" t="s">
        <v>675</v>
      </c>
      <c r="B681" t="s">
        <v>417</v>
      </c>
      <c r="C681" t="str">
        <f>VLOOKUP($B681,'Control Summary'!$C$3:$F$229,3,FALSE)</f>
        <v>Non-Selective Catalytic Reduction</v>
      </c>
      <c r="D681" t="str">
        <f>VLOOKUP($B681,'Control Summary'!$C$3:$F$229,4,FALSE)</f>
        <v>Industrial NG ICE, 4cycle (rich)</v>
      </c>
      <c r="E681">
        <v>2310021302</v>
      </c>
      <c r="F681" t="s">
        <v>911</v>
      </c>
      <c r="G681" t="s">
        <v>912</v>
      </c>
      <c r="H681" t="s">
        <v>913</v>
      </c>
      <c r="I681" t="s">
        <v>918</v>
      </c>
    </row>
    <row r="682" spans="1:9" x14ac:dyDescent="0.35">
      <c r="A682" s="3" t="s">
        <v>675</v>
      </c>
      <c r="B682" t="s">
        <v>417</v>
      </c>
      <c r="C682" t="str">
        <f>VLOOKUP($B682,'Control Summary'!$C$3:$F$229,3,FALSE)</f>
        <v>Non-Selective Catalytic Reduction</v>
      </c>
      <c r="D682" t="str">
        <f>VLOOKUP($B682,'Control Summary'!$C$3:$F$229,4,FALSE)</f>
        <v>Industrial NG ICE, 4cycle (rich)</v>
      </c>
      <c r="E682">
        <v>2310021351</v>
      </c>
      <c r="F682" t="s">
        <v>911</v>
      </c>
      <c r="G682" t="s">
        <v>912</v>
      </c>
      <c r="H682" t="s">
        <v>913</v>
      </c>
      <c r="I682" t="s">
        <v>919</v>
      </c>
    </row>
    <row r="683" spans="1:9" x14ac:dyDescent="0.35">
      <c r="A683" s="3" t="s">
        <v>675</v>
      </c>
      <c r="B683" t="s">
        <v>422</v>
      </c>
      <c r="C683" t="str">
        <f>VLOOKUP($B683,'Control Summary'!$C$3:$F$229,3,FALSE)</f>
        <v>Non-Selective Catalytic Reduction</v>
      </c>
      <c r="D683" t="str">
        <f>VLOOKUP($B683,'Control Summary'!$C$3:$F$229,4,FALSE)</f>
        <v>Industrial NG ICE, 4cycle (rich)_SCCs w technology not specified</v>
      </c>
      <c r="E683">
        <v>20200202</v>
      </c>
      <c r="F683" t="s">
        <v>891</v>
      </c>
      <c r="G683" t="s">
        <v>892</v>
      </c>
      <c r="H683" t="s">
        <v>893</v>
      </c>
      <c r="I683" t="s">
        <v>899</v>
      </c>
    </row>
    <row r="684" spans="1:9" x14ac:dyDescent="0.35">
      <c r="A684" s="3" t="s">
        <v>675</v>
      </c>
      <c r="B684" t="s">
        <v>422</v>
      </c>
      <c r="C684" t="str">
        <f>VLOOKUP($B684,'Control Summary'!$C$3:$F$229,3,FALSE)</f>
        <v>Non-Selective Catalytic Reduction</v>
      </c>
      <c r="D684" t="str">
        <f>VLOOKUP($B684,'Control Summary'!$C$3:$F$229,4,FALSE)</f>
        <v>Industrial NG ICE, 4cycle (rich)_SCCs w technology not specified</v>
      </c>
      <c r="E684">
        <v>20200204</v>
      </c>
      <c r="F684" t="s">
        <v>891</v>
      </c>
      <c r="G684" t="s">
        <v>892</v>
      </c>
      <c r="H684" t="s">
        <v>893</v>
      </c>
      <c r="I684" t="s">
        <v>901</v>
      </c>
    </row>
    <row r="685" spans="1:9" x14ac:dyDescent="0.35">
      <c r="A685" s="3" t="s">
        <v>675</v>
      </c>
      <c r="B685" t="s">
        <v>426</v>
      </c>
      <c r="C685" t="str">
        <f>VLOOKUP($B685,'Control Summary'!$C$3:$F$229,3,FALSE)</f>
        <v>Non-Selective Catalytic Reduction or Layered Combustion</v>
      </c>
      <c r="D685" t="str">
        <f>VLOOKUP($B685,'Control Summary'!$C$3:$F$229,4,FALSE)</f>
        <v>Industrial NG ICE, SCCs with technology not specified</v>
      </c>
      <c r="E685">
        <v>20200202</v>
      </c>
      <c r="F685" t="s">
        <v>891</v>
      </c>
      <c r="G685" t="s">
        <v>892</v>
      </c>
      <c r="H685" t="s">
        <v>893</v>
      </c>
      <c r="I685" t="s">
        <v>899</v>
      </c>
    </row>
    <row r="686" spans="1:9" x14ac:dyDescent="0.35">
      <c r="A686" s="3" t="s">
        <v>675</v>
      </c>
      <c r="B686" t="s">
        <v>426</v>
      </c>
      <c r="C686" t="str">
        <f>VLOOKUP($B686,'Control Summary'!$C$3:$F$229,3,FALSE)</f>
        <v>Non-Selective Catalytic Reduction or Layered Combustion</v>
      </c>
      <c r="D686" t="str">
        <f>VLOOKUP($B686,'Control Summary'!$C$3:$F$229,4,FALSE)</f>
        <v>Industrial NG ICE, SCCs with technology not specified</v>
      </c>
      <c r="E686">
        <v>20200204</v>
      </c>
      <c r="F686" t="s">
        <v>891</v>
      </c>
      <c r="G686" t="s">
        <v>892</v>
      </c>
      <c r="H686" t="s">
        <v>893</v>
      </c>
      <c r="I686" t="s">
        <v>901</v>
      </c>
    </row>
    <row r="687" spans="1:9" x14ac:dyDescent="0.35">
      <c r="A687" s="3" t="s">
        <v>675</v>
      </c>
      <c r="B687" t="s">
        <v>430</v>
      </c>
      <c r="C687" t="str">
        <f>VLOOKUP($B687,'Control Summary'!$C$3:$F$229,3,FALSE)</f>
        <v>Non-Selective Catalytic Reduction or Low Emission Combustion</v>
      </c>
      <c r="D687" t="str">
        <f>VLOOKUP($B687,'Control Summary'!$C$3:$F$229,4,FALSE)</f>
        <v>Industrial NG ICE, SCCs with technology not specified</v>
      </c>
      <c r="E687">
        <v>20200202</v>
      </c>
      <c r="F687" t="s">
        <v>891</v>
      </c>
      <c r="G687" t="s">
        <v>892</v>
      </c>
      <c r="H687" t="s">
        <v>893</v>
      </c>
      <c r="I687" t="s">
        <v>899</v>
      </c>
    </row>
    <row r="688" spans="1:9" x14ac:dyDescent="0.35">
      <c r="A688" s="3" t="s">
        <v>675</v>
      </c>
      <c r="B688" t="s">
        <v>430</v>
      </c>
      <c r="C688" t="str">
        <f>VLOOKUP($B688,'Control Summary'!$C$3:$F$229,3,FALSE)</f>
        <v>Non-Selective Catalytic Reduction or Low Emission Combustion</v>
      </c>
      <c r="D688" t="str">
        <f>VLOOKUP($B688,'Control Summary'!$C$3:$F$229,4,FALSE)</f>
        <v>Industrial NG ICE, SCCs with technology not specified</v>
      </c>
      <c r="E688">
        <v>20200204</v>
      </c>
      <c r="F688" t="s">
        <v>891</v>
      </c>
      <c r="G688" t="s">
        <v>892</v>
      </c>
      <c r="H688" t="s">
        <v>893</v>
      </c>
      <c r="I688" t="s">
        <v>901</v>
      </c>
    </row>
    <row r="689" spans="1:9" x14ac:dyDescent="0.35">
      <c r="A689" s="3" t="s">
        <v>675</v>
      </c>
      <c r="B689" t="s">
        <v>434</v>
      </c>
      <c r="C689" t="str">
        <f>VLOOKUP($B689,'Control Summary'!$C$3:$F$229,3,FALSE)</f>
        <v>Non-Selective Catalytic Reduction</v>
      </c>
      <c r="D689" t="str">
        <f>VLOOKUP($B689,'Control Summary'!$C$3:$F$229,4,FALSE)</f>
        <v>Nitric Acid Manufacturing</v>
      </c>
      <c r="E689">
        <v>30101301</v>
      </c>
      <c r="F689" t="s">
        <v>911</v>
      </c>
      <c r="G689" t="s">
        <v>975</v>
      </c>
      <c r="H689" t="s">
        <v>997</v>
      </c>
      <c r="I689" t="s">
        <v>998</v>
      </c>
    </row>
    <row r="690" spans="1:9" x14ac:dyDescent="0.35">
      <c r="A690" s="3" t="s">
        <v>675</v>
      </c>
      <c r="B690" t="s">
        <v>434</v>
      </c>
      <c r="C690" t="str">
        <f>VLOOKUP($B690,'Control Summary'!$C$3:$F$229,3,FALSE)</f>
        <v>Non-Selective Catalytic Reduction</v>
      </c>
      <c r="D690" t="str">
        <f>VLOOKUP($B690,'Control Summary'!$C$3:$F$229,4,FALSE)</f>
        <v>Nitric Acid Manufacturing</v>
      </c>
      <c r="E690">
        <v>30101302</v>
      </c>
      <c r="F690" t="s">
        <v>911</v>
      </c>
      <c r="G690" t="s">
        <v>975</v>
      </c>
      <c r="H690" t="s">
        <v>997</v>
      </c>
      <c r="I690" t="s">
        <v>999</v>
      </c>
    </row>
    <row r="691" spans="1:9" x14ac:dyDescent="0.35">
      <c r="A691" s="3" t="s">
        <v>675</v>
      </c>
      <c r="B691" t="s">
        <v>437</v>
      </c>
      <c r="C691" t="str">
        <f>VLOOKUP($B691,'Control Summary'!$C$3:$F$229,3,FALSE)</f>
        <v>Oxygen Enriched Air Staging</v>
      </c>
      <c r="D691" t="str">
        <f>VLOOKUP($B691,'Control Summary'!$C$3:$F$229,4,FALSE)</f>
        <v>Glass Manufacturing - Container</v>
      </c>
      <c r="E691">
        <v>30501402</v>
      </c>
      <c r="F691" t="s">
        <v>911</v>
      </c>
      <c r="G691" t="s">
        <v>945</v>
      </c>
      <c r="H691" t="s">
        <v>946</v>
      </c>
      <c r="I691" t="s">
        <v>956</v>
      </c>
    </row>
    <row r="692" spans="1:9" x14ac:dyDescent="0.35">
      <c r="A692" s="3" t="s">
        <v>675</v>
      </c>
      <c r="B692" t="s">
        <v>441</v>
      </c>
      <c r="C692" t="str">
        <f>VLOOKUP($B692,'Control Summary'!$C$3:$F$229,3,FALSE)</f>
        <v>Oxygen Enriched Air Staging</v>
      </c>
      <c r="D692" t="str">
        <f>VLOOKUP($B692,'Control Summary'!$C$3:$F$229,4,FALSE)</f>
        <v>Glass Manufacturing - Flat</v>
      </c>
      <c r="E692">
        <v>30501403</v>
      </c>
      <c r="F692" t="s">
        <v>911</v>
      </c>
      <c r="G692" t="s">
        <v>945</v>
      </c>
      <c r="H692" t="s">
        <v>946</v>
      </c>
      <c r="I692" t="s">
        <v>947</v>
      </c>
    </row>
    <row r="693" spans="1:9" x14ac:dyDescent="0.35">
      <c r="A693" s="3" t="s">
        <v>675</v>
      </c>
      <c r="B693" t="s">
        <v>443</v>
      </c>
      <c r="C693" t="str">
        <f>VLOOKUP($B693,'Control Summary'!$C$3:$F$229,3,FALSE)</f>
        <v>Oxygen Enriched Air Staging</v>
      </c>
      <c r="D693" t="str">
        <f>VLOOKUP($B693,'Control Summary'!$C$3:$F$229,4,FALSE)</f>
        <v>Glass Manufacturing - General</v>
      </c>
      <c r="E693">
        <v>30501401</v>
      </c>
      <c r="F693" t="s">
        <v>911</v>
      </c>
      <c r="G693" t="s">
        <v>945</v>
      </c>
      <c r="H693" t="s">
        <v>946</v>
      </c>
      <c r="I693" t="s">
        <v>995</v>
      </c>
    </row>
    <row r="694" spans="1:9" x14ac:dyDescent="0.35">
      <c r="A694" s="3" t="s">
        <v>675</v>
      </c>
      <c r="B694" t="s">
        <v>445</v>
      </c>
      <c r="C694" t="str">
        <f>VLOOKUP($B694,'Control Summary'!$C$3:$F$229,3,FALSE)</f>
        <v>Oxygen Enriched Air Staging</v>
      </c>
      <c r="D694" t="str">
        <f>VLOOKUP($B694,'Control Summary'!$C$3:$F$229,4,FALSE)</f>
        <v>Glass Manufacturing - Pressed</v>
      </c>
      <c r="E694">
        <v>30501404</v>
      </c>
      <c r="F694" t="s">
        <v>911</v>
      </c>
      <c r="G694" t="s">
        <v>945</v>
      </c>
      <c r="H694" t="s">
        <v>946</v>
      </c>
      <c r="I694" t="s">
        <v>957</v>
      </c>
    </row>
    <row r="695" spans="1:9" x14ac:dyDescent="0.35">
      <c r="A695" s="3" t="s">
        <v>675</v>
      </c>
      <c r="B695" t="s">
        <v>447</v>
      </c>
      <c r="C695" t="str">
        <f>VLOOKUP($B695,'Control Summary'!$C$3:$F$229,3,FALSE)</f>
        <v>Excess O3 Control</v>
      </c>
      <c r="D695" t="str">
        <f>VLOOKUP($B695,'Control Summary'!$C$3:$F$229,4,FALSE)</f>
        <v>Petroleum Refinery Gas-Fired Process Heaters</v>
      </c>
      <c r="E695">
        <v>30600102</v>
      </c>
      <c r="F695" t="s">
        <v>911</v>
      </c>
      <c r="G695" t="s">
        <v>971</v>
      </c>
      <c r="H695" t="s">
        <v>711</v>
      </c>
      <c r="I695" t="s">
        <v>1138</v>
      </c>
    </row>
    <row r="696" spans="1:9" x14ac:dyDescent="0.35">
      <c r="A696" s="3" t="s">
        <v>675</v>
      </c>
      <c r="B696" t="s">
        <v>447</v>
      </c>
      <c r="C696" t="str">
        <f>VLOOKUP($B696,'Control Summary'!$C$3:$F$229,3,FALSE)</f>
        <v>Excess O3 Control</v>
      </c>
      <c r="D696" t="str">
        <f>VLOOKUP($B696,'Control Summary'!$C$3:$F$229,4,FALSE)</f>
        <v>Petroleum Refinery Gas-Fired Process Heaters</v>
      </c>
      <c r="E696">
        <v>30600104</v>
      </c>
      <c r="F696" t="s">
        <v>911</v>
      </c>
      <c r="G696" t="s">
        <v>971</v>
      </c>
      <c r="H696" t="s">
        <v>711</v>
      </c>
      <c r="I696" t="s">
        <v>1139</v>
      </c>
    </row>
    <row r="697" spans="1:9" x14ac:dyDescent="0.35">
      <c r="A697" s="3" t="s">
        <v>675</v>
      </c>
      <c r="B697" t="s">
        <v>447</v>
      </c>
      <c r="C697" t="str">
        <f>VLOOKUP($B697,'Control Summary'!$C$3:$F$229,3,FALSE)</f>
        <v>Excess O3 Control</v>
      </c>
      <c r="D697" t="str">
        <f>VLOOKUP($B697,'Control Summary'!$C$3:$F$229,4,FALSE)</f>
        <v>Petroleum Refinery Gas-Fired Process Heaters</v>
      </c>
      <c r="E697">
        <v>30600105</v>
      </c>
      <c r="F697" t="s">
        <v>911</v>
      </c>
      <c r="G697" t="s">
        <v>971</v>
      </c>
      <c r="H697" t="s">
        <v>711</v>
      </c>
      <c r="I697" t="s">
        <v>893</v>
      </c>
    </row>
    <row r="698" spans="1:9" x14ac:dyDescent="0.35">
      <c r="A698" s="3" t="s">
        <v>675</v>
      </c>
      <c r="B698" t="s">
        <v>447</v>
      </c>
      <c r="C698" t="str">
        <f>VLOOKUP($B698,'Control Summary'!$C$3:$F$229,3,FALSE)</f>
        <v>Excess O3 Control</v>
      </c>
      <c r="D698" t="str">
        <f>VLOOKUP($B698,'Control Summary'!$C$3:$F$229,4,FALSE)</f>
        <v>Petroleum Refinery Gas-Fired Process Heaters</v>
      </c>
      <c r="E698">
        <v>30600106</v>
      </c>
      <c r="F698" t="s">
        <v>911</v>
      </c>
      <c r="G698" t="s">
        <v>971</v>
      </c>
      <c r="H698" t="s">
        <v>711</v>
      </c>
      <c r="I698" t="s">
        <v>903</v>
      </c>
    </row>
    <row r="699" spans="1:9" x14ac:dyDescent="0.35">
      <c r="A699" s="3" t="s">
        <v>675</v>
      </c>
      <c r="B699" t="s">
        <v>447</v>
      </c>
      <c r="C699" t="str">
        <f>VLOOKUP($B699,'Control Summary'!$C$3:$F$229,3,FALSE)</f>
        <v>Excess O3 Control</v>
      </c>
      <c r="D699" t="str">
        <f>VLOOKUP($B699,'Control Summary'!$C$3:$F$229,4,FALSE)</f>
        <v>Petroleum Refinery Gas-Fired Process Heaters</v>
      </c>
      <c r="E699">
        <v>30600107</v>
      </c>
      <c r="F699" t="s">
        <v>911</v>
      </c>
      <c r="G699" t="s">
        <v>971</v>
      </c>
      <c r="H699" t="s">
        <v>711</v>
      </c>
      <c r="I699" t="s">
        <v>930</v>
      </c>
    </row>
    <row r="700" spans="1:9" x14ac:dyDescent="0.35">
      <c r="A700" s="3" t="s">
        <v>675</v>
      </c>
      <c r="B700" t="s">
        <v>447</v>
      </c>
      <c r="C700" t="str">
        <f>VLOOKUP($B700,'Control Summary'!$C$3:$F$229,3,FALSE)</f>
        <v>Excess O3 Control</v>
      </c>
      <c r="D700" t="str">
        <f>VLOOKUP($B700,'Control Summary'!$C$3:$F$229,4,FALSE)</f>
        <v>Petroleum Refinery Gas-Fired Process Heaters</v>
      </c>
      <c r="E700">
        <v>30600108</v>
      </c>
      <c r="F700" t="s">
        <v>911</v>
      </c>
      <c r="G700" t="s">
        <v>971</v>
      </c>
      <c r="H700" t="s">
        <v>711</v>
      </c>
      <c r="I700" t="s">
        <v>909</v>
      </c>
    </row>
    <row r="701" spans="1:9" x14ac:dyDescent="0.35">
      <c r="A701" s="3" t="s">
        <v>675</v>
      </c>
      <c r="B701" t="s">
        <v>451</v>
      </c>
      <c r="C701" t="str">
        <f>VLOOKUP($B701,'Control Summary'!$C$3:$F$229,3,FALSE)</f>
        <v>Selective Catalytic Reduction-95%</v>
      </c>
      <c r="D701" t="str">
        <f>VLOOKUP($B701,'Control Summary'!$C$3:$F$229,4,FALSE)</f>
        <v>Petroleum Refinery Gas-Fired Process Heaters</v>
      </c>
      <c r="E701">
        <v>30600102</v>
      </c>
      <c r="F701" t="s">
        <v>911</v>
      </c>
      <c r="G701" t="s">
        <v>971</v>
      </c>
      <c r="H701" t="s">
        <v>711</v>
      </c>
      <c r="I701" t="s">
        <v>1138</v>
      </c>
    </row>
    <row r="702" spans="1:9" x14ac:dyDescent="0.35">
      <c r="A702" s="3" t="s">
        <v>675</v>
      </c>
      <c r="B702" t="s">
        <v>451</v>
      </c>
      <c r="C702" t="str">
        <f>VLOOKUP($B702,'Control Summary'!$C$3:$F$229,3,FALSE)</f>
        <v>Selective Catalytic Reduction-95%</v>
      </c>
      <c r="D702" t="str">
        <f>VLOOKUP($B702,'Control Summary'!$C$3:$F$229,4,FALSE)</f>
        <v>Petroleum Refinery Gas-Fired Process Heaters</v>
      </c>
      <c r="E702">
        <v>30600104</v>
      </c>
      <c r="F702" t="s">
        <v>911</v>
      </c>
      <c r="G702" t="s">
        <v>971</v>
      </c>
      <c r="H702" t="s">
        <v>711</v>
      </c>
      <c r="I702" t="s">
        <v>1139</v>
      </c>
    </row>
    <row r="703" spans="1:9" x14ac:dyDescent="0.35">
      <c r="A703" s="3" t="s">
        <v>675</v>
      </c>
      <c r="B703" t="s">
        <v>451</v>
      </c>
      <c r="C703" t="str">
        <f>VLOOKUP($B703,'Control Summary'!$C$3:$F$229,3,FALSE)</f>
        <v>Selective Catalytic Reduction-95%</v>
      </c>
      <c r="D703" t="str">
        <f>VLOOKUP($B703,'Control Summary'!$C$3:$F$229,4,FALSE)</f>
        <v>Petroleum Refinery Gas-Fired Process Heaters</v>
      </c>
      <c r="E703">
        <v>30600105</v>
      </c>
      <c r="F703" t="s">
        <v>911</v>
      </c>
      <c r="G703" t="s">
        <v>971</v>
      </c>
      <c r="H703" t="s">
        <v>711</v>
      </c>
      <c r="I703" t="s">
        <v>893</v>
      </c>
    </row>
    <row r="704" spans="1:9" x14ac:dyDescent="0.35">
      <c r="A704" s="3" t="s">
        <v>675</v>
      </c>
      <c r="B704" t="s">
        <v>451</v>
      </c>
      <c r="C704" t="str">
        <f>VLOOKUP($B704,'Control Summary'!$C$3:$F$229,3,FALSE)</f>
        <v>Selective Catalytic Reduction-95%</v>
      </c>
      <c r="D704" t="str">
        <f>VLOOKUP($B704,'Control Summary'!$C$3:$F$229,4,FALSE)</f>
        <v>Petroleum Refinery Gas-Fired Process Heaters</v>
      </c>
      <c r="E704">
        <v>30600106</v>
      </c>
      <c r="F704" t="s">
        <v>911</v>
      </c>
      <c r="G704" t="s">
        <v>971</v>
      </c>
      <c r="H704" t="s">
        <v>711</v>
      </c>
      <c r="I704" t="s">
        <v>903</v>
      </c>
    </row>
    <row r="705" spans="1:9" x14ac:dyDescent="0.35">
      <c r="A705" s="3" t="s">
        <v>675</v>
      </c>
      <c r="B705" t="s">
        <v>451</v>
      </c>
      <c r="C705" t="str">
        <f>VLOOKUP($B705,'Control Summary'!$C$3:$F$229,3,FALSE)</f>
        <v>Selective Catalytic Reduction-95%</v>
      </c>
      <c r="D705" t="str">
        <f>VLOOKUP($B705,'Control Summary'!$C$3:$F$229,4,FALSE)</f>
        <v>Petroleum Refinery Gas-Fired Process Heaters</v>
      </c>
      <c r="E705">
        <v>30600107</v>
      </c>
      <c r="F705" t="s">
        <v>911</v>
      </c>
      <c r="G705" t="s">
        <v>971</v>
      </c>
      <c r="H705" t="s">
        <v>711</v>
      </c>
      <c r="I705" t="s">
        <v>930</v>
      </c>
    </row>
    <row r="706" spans="1:9" x14ac:dyDescent="0.35">
      <c r="A706" s="3" t="s">
        <v>675</v>
      </c>
      <c r="B706" t="s">
        <v>451</v>
      </c>
      <c r="C706" t="str">
        <f>VLOOKUP($B706,'Control Summary'!$C$3:$F$229,3,FALSE)</f>
        <v>Selective Catalytic Reduction-95%</v>
      </c>
      <c r="D706" t="str">
        <f>VLOOKUP($B706,'Control Summary'!$C$3:$F$229,4,FALSE)</f>
        <v>Petroleum Refinery Gas-Fired Process Heaters</v>
      </c>
      <c r="E706">
        <v>30600108</v>
      </c>
      <c r="F706" t="s">
        <v>911</v>
      </c>
      <c r="G706" t="s">
        <v>971</v>
      </c>
      <c r="H706" t="s">
        <v>711</v>
      </c>
      <c r="I706" t="s">
        <v>909</v>
      </c>
    </row>
    <row r="707" spans="1:9" x14ac:dyDescent="0.35">
      <c r="A707" s="3" t="s">
        <v>675</v>
      </c>
      <c r="B707" t="s">
        <v>453</v>
      </c>
      <c r="C707" t="str">
        <f>VLOOKUP($B707,'Control Summary'!$C$3:$F$229,3,FALSE)</f>
        <v>Selective Catalytic Reduction</v>
      </c>
      <c r="D707" t="str">
        <f>VLOOKUP($B707,'Control Summary'!$C$3:$F$229,4,FALSE)</f>
        <v>Petroleum Refinery Gas-Fired Process Heaters</v>
      </c>
      <c r="E707">
        <v>30600102</v>
      </c>
      <c r="F707" t="s">
        <v>911</v>
      </c>
      <c r="G707" t="s">
        <v>971</v>
      </c>
      <c r="H707" t="s">
        <v>711</v>
      </c>
      <c r="I707" t="s">
        <v>1138</v>
      </c>
    </row>
    <row r="708" spans="1:9" x14ac:dyDescent="0.35">
      <c r="A708" s="3" t="s">
        <v>675</v>
      </c>
      <c r="B708" t="s">
        <v>453</v>
      </c>
      <c r="C708" t="str">
        <f>VLOOKUP($B708,'Control Summary'!$C$3:$F$229,3,FALSE)</f>
        <v>Selective Catalytic Reduction</v>
      </c>
      <c r="D708" t="str">
        <f>VLOOKUP($B708,'Control Summary'!$C$3:$F$229,4,FALSE)</f>
        <v>Petroleum Refinery Gas-Fired Process Heaters</v>
      </c>
      <c r="E708">
        <v>30600104</v>
      </c>
      <c r="F708" t="s">
        <v>911</v>
      </c>
      <c r="G708" t="s">
        <v>971</v>
      </c>
      <c r="H708" t="s">
        <v>711</v>
      </c>
      <c r="I708" t="s">
        <v>1139</v>
      </c>
    </row>
    <row r="709" spans="1:9" x14ac:dyDescent="0.35">
      <c r="A709" s="3" t="s">
        <v>675</v>
      </c>
      <c r="B709" t="s">
        <v>453</v>
      </c>
      <c r="C709" t="str">
        <f>VLOOKUP($B709,'Control Summary'!$C$3:$F$229,3,FALSE)</f>
        <v>Selective Catalytic Reduction</v>
      </c>
      <c r="D709" t="str">
        <f>VLOOKUP($B709,'Control Summary'!$C$3:$F$229,4,FALSE)</f>
        <v>Petroleum Refinery Gas-Fired Process Heaters</v>
      </c>
      <c r="E709">
        <v>30600105</v>
      </c>
      <c r="F709" t="s">
        <v>911</v>
      </c>
      <c r="G709" t="s">
        <v>971</v>
      </c>
      <c r="H709" t="s">
        <v>711</v>
      </c>
      <c r="I709" t="s">
        <v>893</v>
      </c>
    </row>
    <row r="710" spans="1:9" x14ac:dyDescent="0.35">
      <c r="A710" s="3" t="s">
        <v>675</v>
      </c>
      <c r="B710" t="s">
        <v>453</v>
      </c>
      <c r="C710" t="str">
        <f>VLOOKUP($B710,'Control Summary'!$C$3:$F$229,3,FALSE)</f>
        <v>Selective Catalytic Reduction</v>
      </c>
      <c r="D710" t="str">
        <f>VLOOKUP($B710,'Control Summary'!$C$3:$F$229,4,FALSE)</f>
        <v>Petroleum Refinery Gas-Fired Process Heaters</v>
      </c>
      <c r="E710">
        <v>30600106</v>
      </c>
      <c r="F710" t="s">
        <v>911</v>
      </c>
      <c r="G710" t="s">
        <v>971</v>
      </c>
      <c r="H710" t="s">
        <v>711</v>
      </c>
      <c r="I710" t="s">
        <v>903</v>
      </c>
    </row>
    <row r="711" spans="1:9" x14ac:dyDescent="0.35">
      <c r="A711" s="3" t="s">
        <v>675</v>
      </c>
      <c r="B711" t="s">
        <v>453</v>
      </c>
      <c r="C711" t="str">
        <f>VLOOKUP($B711,'Control Summary'!$C$3:$F$229,3,FALSE)</f>
        <v>Selective Catalytic Reduction</v>
      </c>
      <c r="D711" t="str">
        <f>VLOOKUP($B711,'Control Summary'!$C$3:$F$229,4,FALSE)</f>
        <v>Petroleum Refinery Gas-Fired Process Heaters</v>
      </c>
      <c r="E711">
        <v>30600107</v>
      </c>
      <c r="F711" t="s">
        <v>911</v>
      </c>
      <c r="G711" t="s">
        <v>971</v>
      </c>
      <c r="H711" t="s">
        <v>711</v>
      </c>
      <c r="I711" t="s">
        <v>930</v>
      </c>
    </row>
    <row r="712" spans="1:9" x14ac:dyDescent="0.35">
      <c r="A712" s="3" t="s">
        <v>675</v>
      </c>
      <c r="B712" t="s">
        <v>453</v>
      </c>
      <c r="C712" t="str">
        <f>VLOOKUP($B712,'Control Summary'!$C$3:$F$229,3,FALSE)</f>
        <v>Selective Catalytic Reduction</v>
      </c>
      <c r="D712" t="str">
        <f>VLOOKUP($B712,'Control Summary'!$C$3:$F$229,4,FALSE)</f>
        <v>Petroleum Refinery Gas-Fired Process Heaters</v>
      </c>
      <c r="E712">
        <v>30600108</v>
      </c>
      <c r="F712" t="s">
        <v>911</v>
      </c>
      <c r="G712" t="s">
        <v>971</v>
      </c>
      <c r="H712" t="s">
        <v>711</v>
      </c>
      <c r="I712" t="s">
        <v>909</v>
      </c>
    </row>
    <row r="713" spans="1:9" x14ac:dyDescent="0.35">
      <c r="A713" s="3" t="s">
        <v>675</v>
      </c>
      <c r="B713" t="s">
        <v>456</v>
      </c>
      <c r="C713" t="str">
        <f>VLOOKUP($B713,'Control Summary'!$C$3:$F$229,3,FALSE)</f>
        <v>Ultra-Low NOx Burner</v>
      </c>
      <c r="D713" t="str">
        <f>VLOOKUP($B713,'Control Summary'!$C$3:$F$229,4,FALSE)</f>
        <v>Petroleum Refinery Gas-Fired Process Heaters</v>
      </c>
      <c r="E713">
        <v>30600102</v>
      </c>
      <c r="F713" t="s">
        <v>911</v>
      </c>
      <c r="G713" t="s">
        <v>971</v>
      </c>
      <c r="H713" t="s">
        <v>711</v>
      </c>
      <c r="I713" t="s">
        <v>1138</v>
      </c>
    </row>
    <row r="714" spans="1:9" x14ac:dyDescent="0.35">
      <c r="A714" s="3" t="s">
        <v>675</v>
      </c>
      <c r="B714" t="s">
        <v>456</v>
      </c>
      <c r="C714" t="str">
        <f>VLOOKUP($B714,'Control Summary'!$C$3:$F$229,3,FALSE)</f>
        <v>Ultra-Low NOx Burner</v>
      </c>
      <c r="D714" t="str">
        <f>VLOOKUP($B714,'Control Summary'!$C$3:$F$229,4,FALSE)</f>
        <v>Petroleum Refinery Gas-Fired Process Heaters</v>
      </c>
      <c r="E714">
        <v>30600104</v>
      </c>
      <c r="F714" t="s">
        <v>911</v>
      </c>
      <c r="G714" t="s">
        <v>971</v>
      </c>
      <c r="H714" t="s">
        <v>711</v>
      </c>
      <c r="I714" t="s">
        <v>1139</v>
      </c>
    </row>
    <row r="715" spans="1:9" x14ac:dyDescent="0.35">
      <c r="A715" s="3" t="s">
        <v>675</v>
      </c>
      <c r="B715" t="s">
        <v>456</v>
      </c>
      <c r="C715" t="str">
        <f>VLOOKUP($B715,'Control Summary'!$C$3:$F$229,3,FALSE)</f>
        <v>Ultra-Low NOx Burner</v>
      </c>
      <c r="D715" t="str">
        <f>VLOOKUP($B715,'Control Summary'!$C$3:$F$229,4,FALSE)</f>
        <v>Petroleum Refinery Gas-Fired Process Heaters</v>
      </c>
      <c r="E715">
        <v>30600105</v>
      </c>
      <c r="F715" t="s">
        <v>911</v>
      </c>
      <c r="G715" t="s">
        <v>971</v>
      </c>
      <c r="H715" t="s">
        <v>711</v>
      </c>
      <c r="I715" t="s">
        <v>893</v>
      </c>
    </row>
    <row r="716" spans="1:9" x14ac:dyDescent="0.35">
      <c r="A716" s="3" t="s">
        <v>675</v>
      </c>
      <c r="B716" t="s">
        <v>456</v>
      </c>
      <c r="C716" t="str">
        <f>VLOOKUP($B716,'Control Summary'!$C$3:$F$229,3,FALSE)</f>
        <v>Ultra-Low NOx Burner</v>
      </c>
      <c r="D716" t="str">
        <f>VLOOKUP($B716,'Control Summary'!$C$3:$F$229,4,FALSE)</f>
        <v>Petroleum Refinery Gas-Fired Process Heaters</v>
      </c>
      <c r="E716">
        <v>30600106</v>
      </c>
      <c r="F716" t="s">
        <v>911</v>
      </c>
      <c r="G716" t="s">
        <v>971</v>
      </c>
      <c r="H716" t="s">
        <v>711</v>
      </c>
      <c r="I716" t="s">
        <v>903</v>
      </c>
    </row>
    <row r="717" spans="1:9" x14ac:dyDescent="0.35">
      <c r="A717" s="3" t="s">
        <v>675</v>
      </c>
      <c r="B717" t="s">
        <v>456</v>
      </c>
      <c r="C717" t="str">
        <f>VLOOKUP($B717,'Control Summary'!$C$3:$F$229,3,FALSE)</f>
        <v>Ultra-Low NOx Burner</v>
      </c>
      <c r="D717" t="str">
        <f>VLOOKUP($B717,'Control Summary'!$C$3:$F$229,4,FALSE)</f>
        <v>Petroleum Refinery Gas-Fired Process Heaters</v>
      </c>
      <c r="E717">
        <v>30600107</v>
      </c>
      <c r="F717" t="s">
        <v>911</v>
      </c>
      <c r="G717" t="s">
        <v>971</v>
      </c>
      <c r="H717" t="s">
        <v>711</v>
      </c>
      <c r="I717" t="s">
        <v>930</v>
      </c>
    </row>
    <row r="718" spans="1:9" x14ac:dyDescent="0.35">
      <c r="A718" s="3" t="s">
        <v>675</v>
      </c>
      <c r="B718" t="s">
        <v>456</v>
      </c>
      <c r="C718" t="str">
        <f>VLOOKUP($B718,'Control Summary'!$C$3:$F$229,3,FALSE)</f>
        <v>Ultra-Low NOx Burner</v>
      </c>
      <c r="D718" t="str">
        <f>VLOOKUP($B718,'Control Summary'!$C$3:$F$229,4,FALSE)</f>
        <v>Petroleum Refinery Gas-Fired Process Heaters</v>
      </c>
      <c r="E718">
        <v>30600108</v>
      </c>
      <c r="F718" t="s">
        <v>911</v>
      </c>
      <c r="G718" t="s">
        <v>971</v>
      </c>
      <c r="H718" t="s">
        <v>711</v>
      </c>
      <c r="I718" t="s">
        <v>909</v>
      </c>
    </row>
    <row r="719" spans="1:9" x14ac:dyDescent="0.35">
      <c r="A719" s="3" t="s">
        <v>675</v>
      </c>
      <c r="B719" t="s">
        <v>459</v>
      </c>
      <c r="C719" t="str">
        <f>VLOOKUP($B719,'Control Summary'!$C$3:$F$229,3,FALSE)</f>
        <v>Selective Catalytic Reduction</v>
      </c>
      <c r="D719" t="str">
        <f>VLOOKUP($B719,'Control Summary'!$C$3:$F$229,4,FALSE)</f>
        <v>Cement Manufacturing - Dry2</v>
      </c>
      <c r="E719">
        <v>30500606</v>
      </c>
      <c r="F719" t="s">
        <v>911</v>
      </c>
      <c r="G719" t="s">
        <v>945</v>
      </c>
      <c r="H719" t="s">
        <v>963</v>
      </c>
      <c r="I719" t="s">
        <v>964</v>
      </c>
    </row>
    <row r="720" spans="1:9" x14ac:dyDescent="0.35">
      <c r="A720" s="3" t="s">
        <v>675</v>
      </c>
      <c r="B720" t="s">
        <v>463</v>
      </c>
      <c r="C720" t="str">
        <f>VLOOKUP($B720,'Control Summary'!$C$3:$F$229,3,FALSE)</f>
        <v>Selective Catalytic Reduction and Dry Low NOx Combustion</v>
      </c>
      <c r="D720" t="str">
        <f>VLOOKUP($B720,'Control Summary'!$C$3:$F$229,4,FALSE)</f>
        <v>Gas Turbines - Natural Gas</v>
      </c>
      <c r="E720">
        <v>20100201</v>
      </c>
      <c r="F720" t="s">
        <v>891</v>
      </c>
      <c r="G720" t="s">
        <v>898</v>
      </c>
      <c r="H720" t="s">
        <v>893</v>
      </c>
      <c r="I720" t="s">
        <v>948</v>
      </c>
    </row>
    <row r="721" spans="1:9" x14ac:dyDescent="0.35">
      <c r="A721" s="3" t="s">
        <v>675</v>
      </c>
      <c r="B721" t="s">
        <v>463</v>
      </c>
      <c r="C721" t="str">
        <f>VLOOKUP($B721,'Control Summary'!$C$3:$F$229,3,FALSE)</f>
        <v>Selective Catalytic Reduction and Dry Low NOx Combustion</v>
      </c>
      <c r="D721" t="str">
        <f>VLOOKUP($B721,'Control Summary'!$C$3:$F$229,4,FALSE)</f>
        <v>Gas Turbines - Natural Gas</v>
      </c>
      <c r="E721">
        <v>20200201</v>
      </c>
      <c r="F721" t="s">
        <v>891</v>
      </c>
      <c r="G721" t="s">
        <v>892</v>
      </c>
      <c r="H721" t="s">
        <v>893</v>
      </c>
      <c r="I721" t="s">
        <v>948</v>
      </c>
    </row>
    <row r="722" spans="1:9" x14ac:dyDescent="0.35">
      <c r="A722" s="3" t="s">
        <v>675</v>
      </c>
      <c r="B722" t="s">
        <v>463</v>
      </c>
      <c r="C722" t="str">
        <f>VLOOKUP($B722,'Control Summary'!$C$3:$F$229,3,FALSE)</f>
        <v>Selective Catalytic Reduction and Dry Low NOx Combustion</v>
      </c>
      <c r="D722" t="str">
        <f>VLOOKUP($B722,'Control Summary'!$C$3:$F$229,4,FALSE)</f>
        <v>Gas Turbines - Natural Gas</v>
      </c>
      <c r="E722">
        <v>20200203</v>
      </c>
      <c r="F722" t="s">
        <v>891</v>
      </c>
      <c r="G722" t="s">
        <v>892</v>
      </c>
      <c r="H722" t="s">
        <v>893</v>
      </c>
      <c r="I722" t="s">
        <v>949</v>
      </c>
    </row>
    <row r="723" spans="1:9" x14ac:dyDescent="0.35">
      <c r="A723" s="3" t="s">
        <v>675</v>
      </c>
      <c r="B723" t="s">
        <v>463</v>
      </c>
      <c r="C723" t="str">
        <f>VLOOKUP($B723,'Control Summary'!$C$3:$F$229,3,FALSE)</f>
        <v>Selective Catalytic Reduction and Dry Low NOx Combustion</v>
      </c>
      <c r="D723" t="str">
        <f>VLOOKUP($B723,'Control Summary'!$C$3:$F$229,4,FALSE)</f>
        <v>Gas Turbines - Natural Gas</v>
      </c>
      <c r="E723">
        <v>20200209</v>
      </c>
      <c r="F723" t="s">
        <v>891</v>
      </c>
      <c r="G723" t="s">
        <v>892</v>
      </c>
      <c r="H723" t="s">
        <v>893</v>
      </c>
      <c r="I723" t="s">
        <v>950</v>
      </c>
    </row>
    <row r="724" spans="1:9" x14ac:dyDescent="0.35">
      <c r="A724" s="3" t="s">
        <v>675</v>
      </c>
      <c r="B724" t="s">
        <v>463</v>
      </c>
      <c r="C724" t="str">
        <f>VLOOKUP($B724,'Control Summary'!$C$3:$F$229,3,FALSE)</f>
        <v>Selective Catalytic Reduction and Dry Low NOx Combustion</v>
      </c>
      <c r="D724" t="str">
        <f>VLOOKUP($B724,'Control Summary'!$C$3:$F$229,4,FALSE)</f>
        <v>Gas Turbines - Natural Gas</v>
      </c>
      <c r="E724">
        <v>20200701</v>
      </c>
      <c r="F724" t="s">
        <v>891</v>
      </c>
      <c r="G724" t="s">
        <v>892</v>
      </c>
      <c r="H724" t="s">
        <v>903</v>
      </c>
      <c r="I724" t="s">
        <v>948</v>
      </c>
    </row>
    <row r="725" spans="1:9" x14ac:dyDescent="0.35">
      <c r="A725" s="3" t="s">
        <v>675</v>
      </c>
      <c r="B725" t="s">
        <v>463</v>
      </c>
      <c r="C725" t="str">
        <f>VLOOKUP($B725,'Control Summary'!$C$3:$F$229,3,FALSE)</f>
        <v>Selective Catalytic Reduction and Dry Low NOx Combustion</v>
      </c>
      <c r="D725" t="str">
        <f>VLOOKUP($B725,'Control Summary'!$C$3:$F$229,4,FALSE)</f>
        <v>Gas Turbines - Natural Gas</v>
      </c>
      <c r="E725">
        <v>20200705</v>
      </c>
      <c r="F725" t="s">
        <v>891</v>
      </c>
      <c r="G725" t="s">
        <v>892</v>
      </c>
      <c r="H725" t="s">
        <v>903</v>
      </c>
      <c r="I725" t="s">
        <v>951</v>
      </c>
    </row>
    <row r="726" spans="1:9" x14ac:dyDescent="0.35">
      <c r="A726" s="3" t="s">
        <v>675</v>
      </c>
      <c r="B726" t="s">
        <v>463</v>
      </c>
      <c r="C726" t="str">
        <f>VLOOKUP($B726,'Control Summary'!$C$3:$F$229,3,FALSE)</f>
        <v>Selective Catalytic Reduction and Dry Low NOx Combustion</v>
      </c>
      <c r="D726" t="str">
        <f>VLOOKUP($B726,'Control Summary'!$C$3:$F$229,4,FALSE)</f>
        <v>Gas Turbines - Natural Gas</v>
      </c>
      <c r="E726">
        <v>20200714</v>
      </c>
      <c r="F726" t="s">
        <v>891</v>
      </c>
      <c r="G726" t="s">
        <v>892</v>
      </c>
      <c r="H726" t="s">
        <v>903</v>
      </c>
      <c r="I726" t="s">
        <v>950</v>
      </c>
    </row>
    <row r="727" spans="1:9" x14ac:dyDescent="0.35">
      <c r="A727" s="3" t="s">
        <v>675</v>
      </c>
      <c r="B727" t="s">
        <v>463</v>
      </c>
      <c r="C727" t="str">
        <f>VLOOKUP($B727,'Control Summary'!$C$3:$F$229,3,FALSE)</f>
        <v>Selective Catalytic Reduction and Dry Low NOx Combustion</v>
      </c>
      <c r="D727" t="str">
        <f>VLOOKUP($B727,'Control Summary'!$C$3:$F$229,4,FALSE)</f>
        <v>Gas Turbines - Natural Gas</v>
      </c>
      <c r="E727">
        <v>20300202</v>
      </c>
      <c r="F727" t="s">
        <v>891</v>
      </c>
      <c r="G727" t="s">
        <v>906</v>
      </c>
      <c r="H727" t="s">
        <v>893</v>
      </c>
      <c r="I727" t="s">
        <v>948</v>
      </c>
    </row>
    <row r="728" spans="1:9" x14ac:dyDescent="0.35">
      <c r="A728" s="3" t="s">
        <v>675</v>
      </c>
      <c r="B728" t="s">
        <v>463</v>
      </c>
      <c r="C728" t="str">
        <f>VLOOKUP($B728,'Control Summary'!$C$3:$F$229,3,FALSE)</f>
        <v>Selective Catalytic Reduction and Dry Low NOx Combustion</v>
      </c>
      <c r="D728" t="str">
        <f>VLOOKUP($B728,'Control Summary'!$C$3:$F$229,4,FALSE)</f>
        <v>Gas Turbines - Natural Gas</v>
      </c>
      <c r="E728">
        <v>20300203</v>
      </c>
      <c r="F728" t="s">
        <v>891</v>
      </c>
      <c r="G728" t="s">
        <v>906</v>
      </c>
      <c r="H728" t="s">
        <v>893</v>
      </c>
      <c r="I728" t="s">
        <v>949</v>
      </c>
    </row>
    <row r="729" spans="1:9" x14ac:dyDescent="0.35">
      <c r="A729" s="3" t="s">
        <v>675</v>
      </c>
      <c r="B729" t="s">
        <v>463</v>
      </c>
      <c r="C729" t="str">
        <f>VLOOKUP($B729,'Control Summary'!$C$3:$F$229,3,FALSE)</f>
        <v>Selective Catalytic Reduction and Dry Low NOx Combustion</v>
      </c>
      <c r="D729" t="str">
        <f>VLOOKUP($B729,'Control Summary'!$C$3:$F$229,4,FALSE)</f>
        <v>Gas Turbines - Natural Gas</v>
      </c>
      <c r="E729">
        <v>20300209</v>
      </c>
      <c r="F729" t="s">
        <v>891</v>
      </c>
      <c r="G729" t="s">
        <v>906</v>
      </c>
      <c r="H729" t="s">
        <v>893</v>
      </c>
      <c r="I729" t="s">
        <v>950</v>
      </c>
    </row>
    <row r="730" spans="1:9" x14ac:dyDescent="0.35">
      <c r="A730" s="3" t="s">
        <v>675</v>
      </c>
      <c r="B730" t="s">
        <v>463</v>
      </c>
      <c r="C730" t="str">
        <f>VLOOKUP($B730,'Control Summary'!$C$3:$F$229,3,FALSE)</f>
        <v>Selective Catalytic Reduction and Dry Low NOx Combustion</v>
      </c>
      <c r="D730" t="str">
        <f>VLOOKUP($B730,'Control Summary'!$C$3:$F$229,4,FALSE)</f>
        <v>Gas Turbines - Natural Gas</v>
      </c>
      <c r="E730">
        <v>20300701</v>
      </c>
      <c r="F730" t="s">
        <v>891</v>
      </c>
      <c r="G730" t="s">
        <v>906</v>
      </c>
      <c r="H730" t="s">
        <v>907</v>
      </c>
      <c r="I730" t="s">
        <v>948</v>
      </c>
    </row>
    <row r="731" spans="1:9" x14ac:dyDescent="0.35">
      <c r="A731" s="3" t="s">
        <v>675</v>
      </c>
      <c r="B731" t="s">
        <v>463</v>
      </c>
      <c r="C731" t="str">
        <f>VLOOKUP($B731,'Control Summary'!$C$3:$F$229,3,FALSE)</f>
        <v>Selective Catalytic Reduction and Dry Low NOx Combustion</v>
      </c>
      <c r="D731" t="str">
        <f>VLOOKUP($B731,'Control Summary'!$C$3:$F$229,4,FALSE)</f>
        <v>Gas Turbines - Natural Gas</v>
      </c>
      <c r="E731">
        <v>20300709</v>
      </c>
      <c r="F731" t="s">
        <v>891</v>
      </c>
      <c r="G731" t="s">
        <v>906</v>
      </c>
      <c r="H731" t="s">
        <v>907</v>
      </c>
      <c r="I731" t="s">
        <v>950</v>
      </c>
    </row>
    <row r="732" spans="1:9" x14ac:dyDescent="0.35">
      <c r="A732" s="3" t="s">
        <v>675</v>
      </c>
      <c r="B732" t="s">
        <v>463</v>
      </c>
      <c r="C732" t="str">
        <f>VLOOKUP($B732,'Control Summary'!$C$3:$F$229,3,FALSE)</f>
        <v>Selective Catalytic Reduction and Dry Low NOx Combustion</v>
      </c>
      <c r="D732" t="str">
        <f>VLOOKUP($B732,'Control Summary'!$C$3:$F$229,4,FALSE)</f>
        <v>Gas Turbines - Natural Gas</v>
      </c>
      <c r="E732">
        <v>20300801</v>
      </c>
      <c r="F732" t="s">
        <v>891</v>
      </c>
      <c r="G732" t="s">
        <v>906</v>
      </c>
      <c r="H732" t="s">
        <v>909</v>
      </c>
      <c r="I732" t="s">
        <v>948</v>
      </c>
    </row>
    <row r="733" spans="1:9" x14ac:dyDescent="0.35">
      <c r="A733" s="3" t="s">
        <v>675</v>
      </c>
      <c r="B733" t="s">
        <v>463</v>
      </c>
      <c r="C733" t="str">
        <f>VLOOKUP($B733,'Control Summary'!$C$3:$F$229,3,FALSE)</f>
        <v>Selective Catalytic Reduction and Dry Low NOx Combustion</v>
      </c>
      <c r="D733" t="str">
        <f>VLOOKUP($B733,'Control Summary'!$C$3:$F$229,4,FALSE)</f>
        <v>Gas Turbines - Natural Gas</v>
      </c>
      <c r="E733">
        <v>20300809</v>
      </c>
      <c r="F733" t="s">
        <v>891</v>
      </c>
      <c r="G733" t="s">
        <v>906</v>
      </c>
      <c r="H733" t="s">
        <v>909</v>
      </c>
      <c r="I733" t="s">
        <v>950</v>
      </c>
    </row>
    <row r="734" spans="1:9" x14ac:dyDescent="0.35">
      <c r="A734" s="3" t="s">
        <v>675</v>
      </c>
      <c r="B734" t="s">
        <v>463</v>
      </c>
      <c r="C734" t="str">
        <f>VLOOKUP($B734,'Control Summary'!$C$3:$F$229,3,FALSE)</f>
        <v>Selective Catalytic Reduction and Dry Low NOx Combustion</v>
      </c>
      <c r="D734" t="str">
        <f>VLOOKUP($B734,'Control Summary'!$C$3:$F$229,4,FALSE)</f>
        <v>Gas Turbines - Natural Gas</v>
      </c>
      <c r="E734">
        <v>20400301</v>
      </c>
      <c r="F734" t="s">
        <v>891</v>
      </c>
      <c r="G734" t="s">
        <v>910</v>
      </c>
      <c r="H734" t="s">
        <v>948</v>
      </c>
      <c r="I734" t="s">
        <v>893</v>
      </c>
    </row>
    <row r="735" spans="1:9" x14ac:dyDescent="0.35">
      <c r="A735" s="3" t="s">
        <v>675</v>
      </c>
      <c r="B735" t="s">
        <v>463</v>
      </c>
      <c r="C735" t="str">
        <f>VLOOKUP($B735,'Control Summary'!$C$3:$F$229,3,FALSE)</f>
        <v>Selective Catalytic Reduction and Dry Low NOx Combustion</v>
      </c>
      <c r="D735" t="str">
        <f>VLOOKUP($B735,'Control Summary'!$C$3:$F$229,4,FALSE)</f>
        <v>Gas Turbines - Natural Gas</v>
      </c>
      <c r="E735">
        <v>20400304</v>
      </c>
      <c r="F735" t="s">
        <v>891</v>
      </c>
      <c r="G735" t="s">
        <v>910</v>
      </c>
      <c r="H735" t="s">
        <v>948</v>
      </c>
      <c r="I735" t="s">
        <v>909</v>
      </c>
    </row>
    <row r="736" spans="1:9" x14ac:dyDescent="0.35">
      <c r="A736" s="3" t="s">
        <v>675</v>
      </c>
      <c r="B736" t="s">
        <v>463</v>
      </c>
      <c r="C736" t="str">
        <f>VLOOKUP($B736,'Control Summary'!$C$3:$F$229,3,FALSE)</f>
        <v>Selective Catalytic Reduction and Dry Low NOx Combustion</v>
      </c>
      <c r="D736" t="str">
        <f>VLOOKUP($B736,'Control Summary'!$C$3:$F$229,4,FALSE)</f>
        <v>Gas Turbines - Natural Gas</v>
      </c>
      <c r="E736">
        <v>50100420</v>
      </c>
      <c r="F736" t="s">
        <v>952</v>
      </c>
      <c r="G736" t="s">
        <v>953</v>
      </c>
      <c r="H736" t="s">
        <v>954</v>
      </c>
      <c r="I736" t="s">
        <v>955</v>
      </c>
    </row>
    <row r="737" spans="1:9" x14ac:dyDescent="0.35">
      <c r="A737" s="3" t="s">
        <v>675</v>
      </c>
      <c r="B737" t="s">
        <v>466</v>
      </c>
      <c r="C737" t="str">
        <f>VLOOKUP($B737,'Control Summary'!$C$3:$F$229,3,FALSE)</f>
        <v>Selective Catalytic Reduction</v>
      </c>
      <c r="D737" t="str">
        <f>VLOOKUP($B737,'Control Summary'!$C$3:$F$229,4,FALSE)</f>
        <v>Ammonia - NG-Fired Reformers</v>
      </c>
      <c r="E737">
        <v>30100306</v>
      </c>
      <c r="F737" t="s">
        <v>911</v>
      </c>
      <c r="G737" t="s">
        <v>975</v>
      </c>
      <c r="H737" t="s">
        <v>1015</v>
      </c>
      <c r="I737" t="s">
        <v>1021</v>
      </c>
    </row>
    <row r="738" spans="1:9" x14ac:dyDescent="0.35">
      <c r="A738" s="3" t="s">
        <v>675</v>
      </c>
      <c r="B738" t="s">
        <v>472</v>
      </c>
      <c r="C738" t="str">
        <f>VLOOKUP($B738,'Control Summary'!$C$3:$F$229,3,FALSE)</f>
        <v>Selective Catalytic Reduction</v>
      </c>
      <c r="D738" t="str">
        <f>VLOOKUP($B738,'Control Summary'!$C$3:$F$229,4,FALSE)</f>
        <v>Glass Manufacturing - Container</v>
      </c>
      <c r="E738">
        <v>30501402</v>
      </c>
      <c r="F738" t="s">
        <v>911</v>
      </c>
      <c r="G738" t="s">
        <v>945</v>
      </c>
      <c r="H738" t="s">
        <v>946</v>
      </c>
      <c r="I738" t="s">
        <v>956</v>
      </c>
    </row>
    <row r="739" spans="1:9" x14ac:dyDescent="0.35">
      <c r="A739" s="3" t="s">
        <v>675</v>
      </c>
      <c r="B739" t="s">
        <v>475</v>
      </c>
      <c r="C739" t="str">
        <f>VLOOKUP($B739,'Control Summary'!$C$3:$F$229,3,FALSE)</f>
        <v>Selective Catalytic Reduction</v>
      </c>
      <c r="D739" t="str">
        <f>VLOOKUP($B739,'Control Summary'!$C$3:$F$229,4,FALSE)</f>
        <v>Glass Manufacturing - Flat</v>
      </c>
      <c r="E739">
        <v>30501403</v>
      </c>
      <c r="F739" t="s">
        <v>911</v>
      </c>
      <c r="G739" t="s">
        <v>945</v>
      </c>
      <c r="H739" t="s">
        <v>946</v>
      </c>
      <c r="I739" t="s">
        <v>947</v>
      </c>
    </row>
    <row r="740" spans="1:9" x14ac:dyDescent="0.35">
      <c r="A740" s="3" t="s">
        <v>675</v>
      </c>
      <c r="B740" t="s">
        <v>478</v>
      </c>
      <c r="C740" t="str">
        <f>VLOOKUP($B740,'Control Summary'!$C$3:$F$229,3,FALSE)</f>
        <v>Selective Catalytic Reduction</v>
      </c>
      <c r="D740" t="str">
        <f>VLOOKUP($B740,'Control Summary'!$C$3:$F$229,4,FALSE)</f>
        <v>Glass Manufacturing - Pressed</v>
      </c>
      <c r="E740">
        <v>30501404</v>
      </c>
      <c r="F740" t="s">
        <v>911</v>
      </c>
      <c r="G740" t="s">
        <v>945</v>
      </c>
      <c r="H740" t="s">
        <v>946</v>
      </c>
      <c r="I740" t="s">
        <v>957</v>
      </c>
    </row>
    <row r="741" spans="1:9" x14ac:dyDescent="0.35">
      <c r="A741" s="3" t="s">
        <v>675</v>
      </c>
      <c r="B741" t="s">
        <v>481</v>
      </c>
      <c r="C741" t="str">
        <f>VLOOKUP($B741,'Control Summary'!$C$3:$F$229,3,FALSE)</f>
        <v>Selective Catalytic Reduction</v>
      </c>
      <c r="D741" t="str">
        <f>VLOOKUP($B741,'Control Summary'!$C$3:$F$229,4,FALSE)</f>
        <v>Lean Burn ICE - NG</v>
      </c>
      <c r="E741">
        <v>20200252</v>
      </c>
      <c r="F741" t="s">
        <v>891</v>
      </c>
      <c r="G741" t="s">
        <v>892</v>
      </c>
      <c r="H741" t="s">
        <v>893</v>
      </c>
      <c r="I741" t="s">
        <v>894</v>
      </c>
    </row>
    <row r="742" spans="1:9" x14ac:dyDescent="0.35">
      <c r="A742" s="3" t="s">
        <v>675</v>
      </c>
      <c r="B742" t="s">
        <v>481</v>
      </c>
      <c r="C742" t="str">
        <f>VLOOKUP($B742,'Control Summary'!$C$3:$F$229,3,FALSE)</f>
        <v>Selective Catalytic Reduction</v>
      </c>
      <c r="D742" t="str">
        <f>VLOOKUP($B742,'Control Summary'!$C$3:$F$229,4,FALSE)</f>
        <v>Lean Burn ICE - NG</v>
      </c>
      <c r="E742">
        <v>20200254</v>
      </c>
      <c r="F742" t="s">
        <v>891</v>
      </c>
      <c r="G742" t="s">
        <v>892</v>
      </c>
      <c r="H742" t="s">
        <v>893</v>
      </c>
      <c r="I742" t="s">
        <v>895</v>
      </c>
    </row>
    <row r="743" spans="1:9" x14ac:dyDescent="0.35">
      <c r="A743" s="3" t="s">
        <v>675</v>
      </c>
      <c r="B743" t="s">
        <v>481</v>
      </c>
      <c r="C743" t="str">
        <f>VLOOKUP($B743,'Control Summary'!$C$3:$F$229,3,FALSE)</f>
        <v>Selective Catalytic Reduction</v>
      </c>
      <c r="D743" t="str">
        <f>VLOOKUP($B743,'Control Summary'!$C$3:$F$229,4,FALSE)</f>
        <v>Lean Burn ICE - NG</v>
      </c>
      <c r="E743">
        <v>20200255</v>
      </c>
      <c r="F743" t="s">
        <v>891</v>
      </c>
      <c r="G743" t="s">
        <v>892</v>
      </c>
      <c r="H743" t="s">
        <v>893</v>
      </c>
      <c r="I743" t="s">
        <v>896</v>
      </c>
    </row>
    <row r="744" spans="1:9" x14ac:dyDescent="0.35">
      <c r="A744" s="3" t="s">
        <v>675</v>
      </c>
      <c r="B744" t="s">
        <v>481</v>
      </c>
      <c r="C744" t="str">
        <f>VLOOKUP($B744,'Control Summary'!$C$3:$F$229,3,FALSE)</f>
        <v>Selective Catalytic Reduction</v>
      </c>
      <c r="D744" t="str">
        <f>VLOOKUP($B744,'Control Summary'!$C$3:$F$229,4,FALSE)</f>
        <v>Lean Burn ICE - NG</v>
      </c>
      <c r="E744">
        <v>20200256</v>
      </c>
      <c r="F744" t="s">
        <v>891</v>
      </c>
      <c r="G744" t="s">
        <v>892</v>
      </c>
      <c r="H744" t="s">
        <v>893</v>
      </c>
      <c r="I744" t="s">
        <v>897</v>
      </c>
    </row>
    <row r="745" spans="1:9" x14ac:dyDescent="0.35">
      <c r="A745" s="3" t="s">
        <v>675</v>
      </c>
      <c r="B745" t="s">
        <v>484</v>
      </c>
      <c r="C745" t="str">
        <f>VLOOKUP($B745,'Control Summary'!$C$3:$F$229,3,FALSE)</f>
        <v>Selective Catalytic Reduction</v>
      </c>
      <c r="D745" t="str">
        <f>VLOOKUP($B745,'Control Summary'!$C$3:$F$229,4,FALSE)</f>
        <v>ICE - Diesel</v>
      </c>
      <c r="E745">
        <v>20200102</v>
      </c>
      <c r="F745" t="s">
        <v>891</v>
      </c>
      <c r="G745" t="s">
        <v>892</v>
      </c>
      <c r="H745" t="s">
        <v>1012</v>
      </c>
      <c r="I745" t="s">
        <v>899</v>
      </c>
    </row>
    <row r="746" spans="1:9" x14ac:dyDescent="0.35">
      <c r="A746" s="3" t="s">
        <v>675</v>
      </c>
      <c r="B746" t="s">
        <v>484</v>
      </c>
      <c r="C746" t="str">
        <f>VLOOKUP($B746,'Control Summary'!$C$3:$F$229,3,FALSE)</f>
        <v>Selective Catalytic Reduction</v>
      </c>
      <c r="D746" t="str">
        <f>VLOOKUP($B746,'Control Summary'!$C$3:$F$229,4,FALSE)</f>
        <v>ICE - Diesel</v>
      </c>
      <c r="E746">
        <v>20200107</v>
      </c>
      <c r="F746" t="s">
        <v>891</v>
      </c>
      <c r="G746" t="s">
        <v>892</v>
      </c>
      <c r="H746" t="s">
        <v>1012</v>
      </c>
      <c r="I746" t="s">
        <v>905</v>
      </c>
    </row>
    <row r="747" spans="1:9" x14ac:dyDescent="0.35">
      <c r="A747" s="3" t="s">
        <v>675</v>
      </c>
      <c r="B747" t="s">
        <v>488</v>
      </c>
      <c r="C747" t="str">
        <f>VLOOKUP($B747,'Control Summary'!$C$3:$F$229,3,FALSE)</f>
        <v>Selective Catalytic Reduction</v>
      </c>
      <c r="D747" t="str">
        <f>VLOOKUP($B747,'Control Summary'!$C$3:$F$229,4,FALSE)</f>
        <v>Internal Combustion Engines - Oil</v>
      </c>
      <c r="E747">
        <v>20100102</v>
      </c>
      <c r="F747" t="s">
        <v>891</v>
      </c>
      <c r="G747" t="s">
        <v>898</v>
      </c>
      <c r="H747" t="s">
        <v>1012</v>
      </c>
      <c r="I747" t="s">
        <v>899</v>
      </c>
    </row>
    <row r="748" spans="1:9" x14ac:dyDescent="0.35">
      <c r="A748" s="3" t="s">
        <v>675</v>
      </c>
      <c r="B748" t="s">
        <v>488</v>
      </c>
      <c r="C748" t="str">
        <f>VLOOKUP($B748,'Control Summary'!$C$3:$F$229,3,FALSE)</f>
        <v>Selective Catalytic Reduction</v>
      </c>
      <c r="D748" t="str">
        <f>VLOOKUP($B748,'Control Summary'!$C$3:$F$229,4,FALSE)</f>
        <v>Internal Combustion Engines - Oil</v>
      </c>
      <c r="E748">
        <v>20100105</v>
      </c>
      <c r="F748" t="s">
        <v>891</v>
      </c>
      <c r="G748" t="s">
        <v>898</v>
      </c>
      <c r="H748" t="s">
        <v>1012</v>
      </c>
      <c r="I748" t="s">
        <v>900</v>
      </c>
    </row>
    <row r="749" spans="1:9" x14ac:dyDescent="0.35">
      <c r="A749" s="3" t="s">
        <v>675</v>
      </c>
      <c r="B749" t="s">
        <v>488</v>
      </c>
      <c r="C749" t="str">
        <f>VLOOKUP($B749,'Control Summary'!$C$3:$F$229,3,FALSE)</f>
        <v>Selective Catalytic Reduction</v>
      </c>
      <c r="D749" t="str">
        <f>VLOOKUP($B749,'Control Summary'!$C$3:$F$229,4,FALSE)</f>
        <v>Internal Combustion Engines - Oil</v>
      </c>
      <c r="E749">
        <v>20100107</v>
      </c>
      <c r="F749" t="s">
        <v>891</v>
      </c>
      <c r="G749" t="s">
        <v>898</v>
      </c>
      <c r="H749" t="s">
        <v>1012</v>
      </c>
      <c r="I749" t="s">
        <v>905</v>
      </c>
    </row>
    <row r="750" spans="1:9" x14ac:dyDescent="0.35">
      <c r="A750" s="3" t="s">
        <v>675</v>
      </c>
      <c r="B750" t="s">
        <v>488</v>
      </c>
      <c r="C750" t="str">
        <f>VLOOKUP($B750,'Control Summary'!$C$3:$F$229,3,FALSE)</f>
        <v>Selective Catalytic Reduction</v>
      </c>
      <c r="D750" t="str">
        <f>VLOOKUP($B750,'Control Summary'!$C$3:$F$229,4,FALSE)</f>
        <v>Internal Combustion Engines - Oil</v>
      </c>
      <c r="E750">
        <v>20200102</v>
      </c>
      <c r="F750" t="s">
        <v>891</v>
      </c>
      <c r="G750" t="s">
        <v>892</v>
      </c>
      <c r="H750" t="s">
        <v>1012</v>
      </c>
      <c r="I750" t="s">
        <v>899</v>
      </c>
    </row>
    <row r="751" spans="1:9" x14ac:dyDescent="0.35">
      <c r="A751" s="3" t="s">
        <v>675</v>
      </c>
      <c r="B751" t="s">
        <v>488</v>
      </c>
      <c r="C751" t="str">
        <f>VLOOKUP($B751,'Control Summary'!$C$3:$F$229,3,FALSE)</f>
        <v>Selective Catalytic Reduction</v>
      </c>
      <c r="D751" t="str">
        <f>VLOOKUP($B751,'Control Summary'!$C$3:$F$229,4,FALSE)</f>
        <v>Internal Combustion Engines - Oil</v>
      </c>
      <c r="E751">
        <v>20200104</v>
      </c>
      <c r="F751" t="s">
        <v>891</v>
      </c>
      <c r="G751" t="s">
        <v>892</v>
      </c>
      <c r="H751" t="s">
        <v>1012</v>
      </c>
      <c r="I751" t="s">
        <v>901</v>
      </c>
    </row>
    <row r="752" spans="1:9" x14ac:dyDescent="0.35">
      <c r="A752" s="3" t="s">
        <v>675</v>
      </c>
      <c r="B752" t="s">
        <v>488</v>
      </c>
      <c r="C752" t="str">
        <f>VLOOKUP($B752,'Control Summary'!$C$3:$F$229,3,FALSE)</f>
        <v>Selective Catalytic Reduction</v>
      </c>
      <c r="D752" t="str">
        <f>VLOOKUP($B752,'Control Summary'!$C$3:$F$229,4,FALSE)</f>
        <v>Internal Combustion Engines - Oil</v>
      </c>
      <c r="E752">
        <v>20200107</v>
      </c>
      <c r="F752" t="s">
        <v>891</v>
      </c>
      <c r="G752" t="s">
        <v>892</v>
      </c>
      <c r="H752" t="s">
        <v>1012</v>
      </c>
      <c r="I752" t="s">
        <v>905</v>
      </c>
    </row>
    <row r="753" spans="1:9" x14ac:dyDescent="0.35">
      <c r="A753" s="3" t="s">
        <v>675</v>
      </c>
      <c r="B753" t="s">
        <v>488</v>
      </c>
      <c r="C753" t="str">
        <f>VLOOKUP($B753,'Control Summary'!$C$3:$F$229,3,FALSE)</f>
        <v>Selective Catalytic Reduction</v>
      </c>
      <c r="D753" t="str">
        <f>VLOOKUP($B753,'Control Summary'!$C$3:$F$229,4,FALSE)</f>
        <v>Internal Combustion Engines - Oil</v>
      </c>
      <c r="E753">
        <v>20200501</v>
      </c>
      <c r="F753" t="s">
        <v>891</v>
      </c>
      <c r="G753" t="s">
        <v>892</v>
      </c>
      <c r="H753" t="s">
        <v>1013</v>
      </c>
      <c r="I753" t="s">
        <v>899</v>
      </c>
    </row>
    <row r="754" spans="1:9" x14ac:dyDescent="0.35">
      <c r="A754" s="3" t="s">
        <v>675</v>
      </c>
      <c r="B754" t="s">
        <v>488</v>
      </c>
      <c r="C754" t="str">
        <f>VLOOKUP($B754,'Control Summary'!$C$3:$F$229,3,FALSE)</f>
        <v>Selective Catalytic Reduction</v>
      </c>
      <c r="D754" t="str">
        <f>VLOOKUP($B754,'Control Summary'!$C$3:$F$229,4,FALSE)</f>
        <v>Internal Combustion Engines - Oil</v>
      </c>
      <c r="E754">
        <v>20300101</v>
      </c>
      <c r="F754" t="s">
        <v>891</v>
      </c>
      <c r="G754" t="s">
        <v>906</v>
      </c>
      <c r="H754" t="s">
        <v>1012</v>
      </c>
      <c r="I754" t="s">
        <v>899</v>
      </c>
    </row>
    <row r="755" spans="1:9" x14ac:dyDescent="0.35">
      <c r="A755" s="3" t="s">
        <v>675</v>
      </c>
      <c r="B755" t="s">
        <v>488</v>
      </c>
      <c r="C755" t="str">
        <f>VLOOKUP($B755,'Control Summary'!$C$3:$F$229,3,FALSE)</f>
        <v>Selective Catalytic Reduction</v>
      </c>
      <c r="D755" t="str">
        <f>VLOOKUP($B755,'Control Summary'!$C$3:$F$229,4,FALSE)</f>
        <v>Internal Combustion Engines - Oil</v>
      </c>
      <c r="E755">
        <v>20300105</v>
      </c>
      <c r="F755" t="s">
        <v>891</v>
      </c>
      <c r="G755" t="s">
        <v>906</v>
      </c>
      <c r="H755" t="s">
        <v>1012</v>
      </c>
      <c r="I755" t="s">
        <v>900</v>
      </c>
    </row>
    <row r="756" spans="1:9" x14ac:dyDescent="0.35">
      <c r="A756" s="3" t="s">
        <v>675</v>
      </c>
      <c r="B756" t="s">
        <v>488</v>
      </c>
      <c r="C756" t="str">
        <f>VLOOKUP($B756,'Control Summary'!$C$3:$F$229,3,FALSE)</f>
        <v>Selective Catalytic Reduction</v>
      </c>
      <c r="D756" t="str">
        <f>VLOOKUP($B756,'Control Summary'!$C$3:$F$229,4,FALSE)</f>
        <v>Internal Combustion Engines - Oil</v>
      </c>
      <c r="E756">
        <v>20300107</v>
      </c>
      <c r="F756" t="s">
        <v>891</v>
      </c>
      <c r="G756" t="s">
        <v>906</v>
      </c>
      <c r="H756" t="s">
        <v>1012</v>
      </c>
      <c r="I756" t="s">
        <v>905</v>
      </c>
    </row>
    <row r="757" spans="1:9" x14ac:dyDescent="0.35">
      <c r="A757" s="3" t="s">
        <v>675</v>
      </c>
      <c r="B757" t="s">
        <v>488</v>
      </c>
      <c r="C757" t="str">
        <f>VLOOKUP($B757,'Control Summary'!$C$3:$F$229,3,FALSE)</f>
        <v>Selective Catalytic Reduction</v>
      </c>
      <c r="D757" t="str">
        <f>VLOOKUP($B757,'Control Summary'!$C$3:$F$229,4,FALSE)</f>
        <v>Internal Combustion Engines - Oil</v>
      </c>
      <c r="E757">
        <v>20400402</v>
      </c>
      <c r="F757" t="s">
        <v>891</v>
      </c>
      <c r="G757" t="s">
        <v>910</v>
      </c>
      <c r="H757" t="s">
        <v>904</v>
      </c>
      <c r="I757" t="s">
        <v>1011</v>
      </c>
    </row>
    <row r="758" spans="1:9" x14ac:dyDescent="0.35">
      <c r="A758" s="3" t="s">
        <v>675</v>
      </c>
      <c r="B758" t="s">
        <v>488</v>
      </c>
      <c r="C758" t="str">
        <f>VLOOKUP($B758,'Control Summary'!$C$3:$F$229,3,FALSE)</f>
        <v>Selective Catalytic Reduction</v>
      </c>
      <c r="D758" t="str">
        <f>VLOOKUP($B758,'Control Summary'!$C$3:$F$229,4,FALSE)</f>
        <v>Internal Combustion Engines - Oil</v>
      </c>
      <c r="E758">
        <v>20400403</v>
      </c>
      <c r="F758" t="s">
        <v>891</v>
      </c>
      <c r="G758" t="s">
        <v>910</v>
      </c>
      <c r="H758" t="s">
        <v>904</v>
      </c>
      <c r="I758" t="s">
        <v>922</v>
      </c>
    </row>
    <row r="759" spans="1:9" x14ac:dyDescent="0.35">
      <c r="A759" s="3" t="s">
        <v>675</v>
      </c>
      <c r="B759" t="s">
        <v>488</v>
      </c>
      <c r="C759" t="str">
        <f>VLOOKUP($B759,'Control Summary'!$C$3:$F$229,3,FALSE)</f>
        <v>Selective Catalytic Reduction</v>
      </c>
      <c r="D759" t="str">
        <f>VLOOKUP($B759,'Control Summary'!$C$3:$F$229,4,FALSE)</f>
        <v>Internal Combustion Engines - Oil</v>
      </c>
      <c r="E759">
        <v>20400408</v>
      </c>
      <c r="F759" t="s">
        <v>891</v>
      </c>
      <c r="G759" t="s">
        <v>910</v>
      </c>
      <c r="H759" t="s">
        <v>904</v>
      </c>
      <c r="I759" t="s">
        <v>1014</v>
      </c>
    </row>
    <row r="760" spans="1:9" x14ac:dyDescent="0.35">
      <c r="A760" s="3" t="s">
        <v>675</v>
      </c>
      <c r="B760" t="s">
        <v>495</v>
      </c>
      <c r="C760" t="str">
        <f>VLOOKUP($B760,'Control Summary'!$C$3:$F$229,3,FALSE)</f>
        <v>Selective Catalytic Reduction</v>
      </c>
      <c r="D760" t="str">
        <f>VLOOKUP($B760,'Control Summary'!$C$3:$F$229,4,FALSE)</f>
        <v>Iron &amp; Steel - In-Process Combustion -  Bituminous Coal</v>
      </c>
      <c r="E760">
        <v>30300819</v>
      </c>
      <c r="F760" t="s">
        <v>911</v>
      </c>
      <c r="G760" t="s">
        <v>966</v>
      </c>
      <c r="H760" t="s">
        <v>1023</v>
      </c>
      <c r="I760" t="s">
        <v>1025</v>
      </c>
    </row>
    <row r="761" spans="1:9" x14ac:dyDescent="0.35">
      <c r="A761" s="3" t="s">
        <v>675</v>
      </c>
      <c r="B761" t="s">
        <v>495</v>
      </c>
      <c r="C761" t="str">
        <f>VLOOKUP($B761,'Control Summary'!$C$3:$F$229,3,FALSE)</f>
        <v>Selective Catalytic Reduction</v>
      </c>
      <c r="D761" t="str">
        <f>VLOOKUP($B761,'Control Summary'!$C$3:$F$229,4,FALSE)</f>
        <v>Iron &amp; Steel - In-Process Combustion -  Bituminous Coal</v>
      </c>
      <c r="E761">
        <v>30300820</v>
      </c>
      <c r="F761" t="s">
        <v>911</v>
      </c>
      <c r="G761" t="s">
        <v>966</v>
      </c>
      <c r="H761" t="s">
        <v>1023</v>
      </c>
      <c r="I761" t="s">
        <v>1026</v>
      </c>
    </row>
    <row r="762" spans="1:9" x14ac:dyDescent="0.35">
      <c r="A762" s="3" t="s">
        <v>675</v>
      </c>
      <c r="B762" t="s">
        <v>495</v>
      </c>
      <c r="C762" t="str">
        <f>VLOOKUP($B762,'Control Summary'!$C$3:$F$229,3,FALSE)</f>
        <v>Selective Catalytic Reduction</v>
      </c>
      <c r="D762" t="str">
        <f>VLOOKUP($B762,'Control Summary'!$C$3:$F$229,4,FALSE)</f>
        <v>Iron &amp; Steel - In-Process Combustion -  Bituminous Coal</v>
      </c>
      <c r="E762">
        <v>30300824</v>
      </c>
      <c r="F762" t="s">
        <v>911</v>
      </c>
      <c r="G762" t="s">
        <v>966</v>
      </c>
      <c r="H762" t="s">
        <v>1023</v>
      </c>
      <c r="I762" t="s">
        <v>1024</v>
      </c>
    </row>
    <row r="763" spans="1:9" x14ac:dyDescent="0.35">
      <c r="A763" s="3" t="s">
        <v>675</v>
      </c>
      <c r="B763" t="s">
        <v>495</v>
      </c>
      <c r="C763" t="str">
        <f>VLOOKUP($B763,'Control Summary'!$C$3:$F$229,3,FALSE)</f>
        <v>Selective Catalytic Reduction</v>
      </c>
      <c r="D763" t="str">
        <f>VLOOKUP($B763,'Control Summary'!$C$3:$F$229,4,FALSE)</f>
        <v>Iron &amp; Steel - In-Process Combustion -  Bituminous Coal</v>
      </c>
      <c r="E763">
        <v>30300826</v>
      </c>
      <c r="F763" t="s">
        <v>911</v>
      </c>
      <c r="G763" t="s">
        <v>966</v>
      </c>
      <c r="H763" t="s">
        <v>1023</v>
      </c>
      <c r="I763" t="s">
        <v>1027</v>
      </c>
    </row>
    <row r="764" spans="1:9" x14ac:dyDescent="0.35">
      <c r="A764" s="3" t="s">
        <v>675</v>
      </c>
      <c r="B764" t="s">
        <v>495</v>
      </c>
      <c r="C764" t="str">
        <f>VLOOKUP($B764,'Control Summary'!$C$3:$F$229,3,FALSE)</f>
        <v>Selective Catalytic Reduction</v>
      </c>
      <c r="D764" t="str">
        <f>VLOOKUP($B764,'Control Summary'!$C$3:$F$229,4,FALSE)</f>
        <v>Iron &amp; Steel - In-Process Combustion -  Bituminous Coal</v>
      </c>
      <c r="E764">
        <v>30300828</v>
      </c>
      <c r="F764" t="s">
        <v>911</v>
      </c>
      <c r="G764" t="s">
        <v>966</v>
      </c>
      <c r="H764" t="s">
        <v>1023</v>
      </c>
      <c r="I764" t="s">
        <v>1028</v>
      </c>
    </row>
    <row r="765" spans="1:9" x14ac:dyDescent="0.35">
      <c r="A765" s="3" t="s">
        <v>675</v>
      </c>
      <c r="B765" t="s">
        <v>495</v>
      </c>
      <c r="C765" t="str">
        <f>VLOOKUP($B765,'Control Summary'!$C$3:$F$229,3,FALSE)</f>
        <v>Selective Catalytic Reduction</v>
      </c>
      <c r="D765" t="str">
        <f>VLOOKUP($B765,'Control Summary'!$C$3:$F$229,4,FALSE)</f>
        <v>Iron &amp; Steel - In-Process Combustion -  Bituminous Coal</v>
      </c>
      <c r="E765">
        <v>30300829</v>
      </c>
      <c r="F765" t="s">
        <v>911</v>
      </c>
      <c r="G765" t="s">
        <v>966</v>
      </c>
      <c r="H765" t="s">
        <v>1023</v>
      </c>
      <c r="I765" t="s">
        <v>1029</v>
      </c>
    </row>
    <row r="766" spans="1:9" x14ac:dyDescent="0.35">
      <c r="A766" s="3" t="s">
        <v>675</v>
      </c>
      <c r="B766" t="s">
        <v>495</v>
      </c>
      <c r="C766" t="str">
        <f>VLOOKUP($B766,'Control Summary'!$C$3:$F$229,3,FALSE)</f>
        <v>Selective Catalytic Reduction</v>
      </c>
      <c r="D766" t="str">
        <f>VLOOKUP($B766,'Control Summary'!$C$3:$F$229,4,FALSE)</f>
        <v>Iron &amp; Steel - In-Process Combustion -  Bituminous Coal</v>
      </c>
      <c r="E766">
        <v>30300913</v>
      </c>
      <c r="F766" t="s">
        <v>911</v>
      </c>
      <c r="G766" t="s">
        <v>966</v>
      </c>
      <c r="H766" t="s">
        <v>1030</v>
      </c>
      <c r="I766" t="s">
        <v>1031</v>
      </c>
    </row>
    <row r="767" spans="1:9" x14ac:dyDescent="0.35">
      <c r="A767" s="3" t="s">
        <v>675</v>
      </c>
      <c r="B767" t="s">
        <v>495</v>
      </c>
      <c r="C767" t="str">
        <f>VLOOKUP($B767,'Control Summary'!$C$3:$F$229,3,FALSE)</f>
        <v>Selective Catalytic Reduction</v>
      </c>
      <c r="D767" t="str">
        <f>VLOOKUP($B767,'Control Summary'!$C$3:$F$229,4,FALSE)</f>
        <v>Iron &amp; Steel - In-Process Combustion -  Bituminous Coal</v>
      </c>
      <c r="E767">
        <v>30300914</v>
      </c>
      <c r="F767" t="s">
        <v>911</v>
      </c>
      <c r="G767" t="s">
        <v>966</v>
      </c>
      <c r="H767" t="s">
        <v>1030</v>
      </c>
      <c r="I767" t="s">
        <v>1032</v>
      </c>
    </row>
    <row r="768" spans="1:9" x14ac:dyDescent="0.35">
      <c r="A768" s="3" t="s">
        <v>675</v>
      </c>
      <c r="B768" t="s">
        <v>495</v>
      </c>
      <c r="C768" t="str">
        <f>VLOOKUP($B768,'Control Summary'!$C$3:$F$229,3,FALSE)</f>
        <v>Selective Catalytic Reduction</v>
      </c>
      <c r="D768" t="str">
        <f>VLOOKUP($B768,'Control Summary'!$C$3:$F$229,4,FALSE)</f>
        <v>Iron &amp; Steel - In-Process Combustion -  Bituminous Coal</v>
      </c>
      <c r="E768">
        <v>30301502</v>
      </c>
      <c r="F768" t="s">
        <v>911</v>
      </c>
      <c r="G768" t="s">
        <v>966</v>
      </c>
      <c r="H768" t="s">
        <v>1033</v>
      </c>
      <c r="I768" t="s">
        <v>1034</v>
      </c>
    </row>
    <row r="769" spans="1:9" x14ac:dyDescent="0.35">
      <c r="A769" s="3" t="s">
        <v>675</v>
      </c>
      <c r="B769" t="s">
        <v>495</v>
      </c>
      <c r="C769" t="str">
        <f>VLOOKUP($B769,'Control Summary'!$C$3:$F$229,3,FALSE)</f>
        <v>Selective Catalytic Reduction</v>
      </c>
      <c r="D769" t="str">
        <f>VLOOKUP($B769,'Control Summary'!$C$3:$F$229,4,FALSE)</f>
        <v>Iron &amp; Steel - In-Process Combustion -  Bituminous Coal</v>
      </c>
      <c r="E769">
        <v>30301503</v>
      </c>
      <c r="F769" t="s">
        <v>911</v>
      </c>
      <c r="G769" t="s">
        <v>966</v>
      </c>
      <c r="H769" t="s">
        <v>1033</v>
      </c>
      <c r="I769" t="s">
        <v>1035</v>
      </c>
    </row>
    <row r="770" spans="1:9" x14ac:dyDescent="0.35">
      <c r="A770" s="3" t="s">
        <v>675</v>
      </c>
      <c r="B770" t="s">
        <v>495</v>
      </c>
      <c r="C770" t="str">
        <f>VLOOKUP($B770,'Control Summary'!$C$3:$F$229,3,FALSE)</f>
        <v>Selective Catalytic Reduction</v>
      </c>
      <c r="D770" t="str">
        <f>VLOOKUP($B770,'Control Summary'!$C$3:$F$229,4,FALSE)</f>
        <v>Iron &amp; Steel - In-Process Combustion -  Bituminous Coal</v>
      </c>
      <c r="E770">
        <v>30301504</v>
      </c>
      <c r="F770" t="s">
        <v>911</v>
      </c>
      <c r="G770" t="s">
        <v>966</v>
      </c>
      <c r="H770" t="s">
        <v>1033</v>
      </c>
      <c r="I770" t="s">
        <v>1036</v>
      </c>
    </row>
    <row r="771" spans="1:9" x14ac:dyDescent="0.35">
      <c r="A771" s="3" t="s">
        <v>675</v>
      </c>
      <c r="B771" t="s">
        <v>495</v>
      </c>
      <c r="C771" t="str">
        <f>VLOOKUP($B771,'Control Summary'!$C$3:$F$229,3,FALSE)</f>
        <v>Selective Catalytic Reduction</v>
      </c>
      <c r="D771" t="str">
        <f>VLOOKUP($B771,'Control Summary'!$C$3:$F$229,4,FALSE)</f>
        <v>Iron &amp; Steel - In-Process Combustion -  Bituminous Coal</v>
      </c>
      <c r="E771">
        <v>30301505</v>
      </c>
      <c r="F771" t="s">
        <v>911</v>
      </c>
      <c r="G771" t="s">
        <v>966</v>
      </c>
      <c r="H771" t="s">
        <v>1033</v>
      </c>
      <c r="I771" t="s">
        <v>1037</v>
      </c>
    </row>
    <row r="772" spans="1:9" x14ac:dyDescent="0.35">
      <c r="A772" s="3" t="s">
        <v>675</v>
      </c>
      <c r="B772" t="s">
        <v>495</v>
      </c>
      <c r="C772" t="str">
        <f>VLOOKUP($B772,'Control Summary'!$C$3:$F$229,3,FALSE)</f>
        <v>Selective Catalytic Reduction</v>
      </c>
      <c r="D772" t="str">
        <f>VLOOKUP($B772,'Control Summary'!$C$3:$F$229,4,FALSE)</f>
        <v>Iron &amp; Steel - In-Process Combustion -  Bituminous Coal</v>
      </c>
      <c r="E772">
        <v>30301506</v>
      </c>
      <c r="F772" t="s">
        <v>911</v>
      </c>
      <c r="G772" t="s">
        <v>966</v>
      </c>
      <c r="H772" t="s">
        <v>1033</v>
      </c>
      <c r="I772" t="s">
        <v>1038</v>
      </c>
    </row>
    <row r="773" spans="1:9" x14ac:dyDescent="0.35">
      <c r="A773" s="3" t="s">
        <v>675</v>
      </c>
      <c r="B773" t="s">
        <v>495</v>
      </c>
      <c r="C773" t="str">
        <f>VLOOKUP($B773,'Control Summary'!$C$3:$F$229,3,FALSE)</f>
        <v>Selective Catalytic Reduction</v>
      </c>
      <c r="D773" t="str">
        <f>VLOOKUP($B773,'Control Summary'!$C$3:$F$229,4,FALSE)</f>
        <v>Iron &amp; Steel - In-Process Combustion -  Bituminous Coal</v>
      </c>
      <c r="E773">
        <v>30301510</v>
      </c>
      <c r="F773" t="s">
        <v>911</v>
      </c>
      <c r="G773" t="s">
        <v>966</v>
      </c>
      <c r="H773" t="s">
        <v>1033</v>
      </c>
      <c r="I773" t="s">
        <v>1027</v>
      </c>
    </row>
    <row r="774" spans="1:9" x14ac:dyDescent="0.35">
      <c r="A774" s="3" t="s">
        <v>675</v>
      </c>
      <c r="B774" t="s">
        <v>495</v>
      </c>
      <c r="C774" t="str">
        <f>VLOOKUP($B774,'Control Summary'!$C$3:$F$229,3,FALSE)</f>
        <v>Selective Catalytic Reduction</v>
      </c>
      <c r="D774" t="str">
        <f>VLOOKUP($B774,'Control Summary'!$C$3:$F$229,4,FALSE)</f>
        <v>Iron &amp; Steel - In-Process Combustion -  Bituminous Coal</v>
      </c>
      <c r="E774">
        <v>30301511</v>
      </c>
      <c r="F774" t="s">
        <v>911</v>
      </c>
      <c r="G774" t="s">
        <v>966</v>
      </c>
      <c r="H774" t="s">
        <v>1033</v>
      </c>
      <c r="I774" t="s">
        <v>1039</v>
      </c>
    </row>
    <row r="775" spans="1:9" x14ac:dyDescent="0.35">
      <c r="A775" s="3" t="s">
        <v>675</v>
      </c>
      <c r="B775" t="s">
        <v>495</v>
      </c>
      <c r="C775" t="str">
        <f>VLOOKUP($B775,'Control Summary'!$C$3:$F$229,3,FALSE)</f>
        <v>Selective Catalytic Reduction</v>
      </c>
      <c r="D775" t="str">
        <f>VLOOKUP($B775,'Control Summary'!$C$3:$F$229,4,FALSE)</f>
        <v>Iron &amp; Steel - In-Process Combustion -  Bituminous Coal</v>
      </c>
      <c r="E775">
        <v>30301512</v>
      </c>
      <c r="F775" t="s">
        <v>911</v>
      </c>
      <c r="G775" t="s">
        <v>966</v>
      </c>
      <c r="H775" t="s">
        <v>1033</v>
      </c>
      <c r="I775" t="s">
        <v>1040</v>
      </c>
    </row>
    <row r="776" spans="1:9" x14ac:dyDescent="0.35">
      <c r="A776" s="3" t="s">
        <v>675</v>
      </c>
      <c r="B776" t="s">
        <v>495</v>
      </c>
      <c r="C776" t="str">
        <f>VLOOKUP($B776,'Control Summary'!$C$3:$F$229,3,FALSE)</f>
        <v>Selective Catalytic Reduction</v>
      </c>
      <c r="D776" t="str">
        <f>VLOOKUP($B776,'Control Summary'!$C$3:$F$229,4,FALSE)</f>
        <v>Iron &amp; Steel - In-Process Combustion -  Bituminous Coal</v>
      </c>
      <c r="E776">
        <v>30301513</v>
      </c>
      <c r="F776" t="s">
        <v>911</v>
      </c>
      <c r="G776" t="s">
        <v>966</v>
      </c>
      <c r="H776" t="s">
        <v>1033</v>
      </c>
      <c r="I776" t="s">
        <v>1041</v>
      </c>
    </row>
    <row r="777" spans="1:9" x14ac:dyDescent="0.35">
      <c r="A777" s="3" t="s">
        <v>675</v>
      </c>
      <c r="B777" t="s">
        <v>495</v>
      </c>
      <c r="C777" t="str">
        <f>VLOOKUP($B777,'Control Summary'!$C$3:$F$229,3,FALSE)</f>
        <v>Selective Catalytic Reduction</v>
      </c>
      <c r="D777" t="str">
        <f>VLOOKUP($B777,'Control Summary'!$C$3:$F$229,4,FALSE)</f>
        <v>Iron &amp; Steel - In-Process Combustion -  Bituminous Coal</v>
      </c>
      <c r="E777">
        <v>30301514</v>
      </c>
      <c r="F777" t="s">
        <v>911</v>
      </c>
      <c r="G777" t="s">
        <v>966</v>
      </c>
      <c r="H777" t="s">
        <v>1033</v>
      </c>
      <c r="I777" t="s">
        <v>1042</v>
      </c>
    </row>
    <row r="778" spans="1:9" x14ac:dyDescent="0.35">
      <c r="A778" s="3" t="s">
        <v>675</v>
      </c>
      <c r="B778" t="s">
        <v>495</v>
      </c>
      <c r="C778" t="str">
        <f>VLOOKUP($B778,'Control Summary'!$C$3:$F$229,3,FALSE)</f>
        <v>Selective Catalytic Reduction</v>
      </c>
      <c r="D778" t="str">
        <f>VLOOKUP($B778,'Control Summary'!$C$3:$F$229,4,FALSE)</f>
        <v>Iron &amp; Steel - In-Process Combustion -  Bituminous Coal</v>
      </c>
      <c r="E778">
        <v>30301520</v>
      </c>
      <c r="F778" t="s">
        <v>911</v>
      </c>
      <c r="G778" t="s">
        <v>966</v>
      </c>
      <c r="H778" t="s">
        <v>1033</v>
      </c>
      <c r="I778" t="s">
        <v>1043</v>
      </c>
    </row>
    <row r="779" spans="1:9" x14ac:dyDescent="0.35">
      <c r="A779" s="3" t="s">
        <v>675</v>
      </c>
      <c r="B779" t="s">
        <v>495</v>
      </c>
      <c r="C779" t="str">
        <f>VLOOKUP($B779,'Control Summary'!$C$3:$F$229,3,FALSE)</f>
        <v>Selective Catalytic Reduction</v>
      </c>
      <c r="D779" t="str">
        <f>VLOOKUP($B779,'Control Summary'!$C$3:$F$229,4,FALSE)</f>
        <v>Iron &amp; Steel - In-Process Combustion -  Bituminous Coal</v>
      </c>
      <c r="E779">
        <v>30301521</v>
      </c>
      <c r="F779" t="s">
        <v>911</v>
      </c>
      <c r="G779" t="s">
        <v>966</v>
      </c>
      <c r="H779" t="s">
        <v>1033</v>
      </c>
      <c r="I779" t="s">
        <v>1044</v>
      </c>
    </row>
    <row r="780" spans="1:9" x14ac:dyDescent="0.35">
      <c r="A780" s="3" t="s">
        <v>675</v>
      </c>
      <c r="B780" t="s">
        <v>495</v>
      </c>
      <c r="C780" t="str">
        <f>VLOOKUP($B780,'Control Summary'!$C$3:$F$229,3,FALSE)</f>
        <v>Selective Catalytic Reduction</v>
      </c>
      <c r="D780" t="str">
        <f>VLOOKUP($B780,'Control Summary'!$C$3:$F$229,4,FALSE)</f>
        <v>Iron &amp; Steel - In-Process Combustion -  Bituminous Coal</v>
      </c>
      <c r="E780">
        <v>30301522</v>
      </c>
      <c r="F780" t="s">
        <v>911</v>
      </c>
      <c r="G780" t="s">
        <v>966</v>
      </c>
      <c r="H780" t="s">
        <v>1033</v>
      </c>
      <c r="I780" t="s">
        <v>1045</v>
      </c>
    </row>
    <row r="781" spans="1:9" x14ac:dyDescent="0.35">
      <c r="A781" s="3" t="s">
        <v>675</v>
      </c>
      <c r="B781" t="s">
        <v>495</v>
      </c>
      <c r="C781" t="str">
        <f>VLOOKUP($B781,'Control Summary'!$C$3:$F$229,3,FALSE)</f>
        <v>Selective Catalytic Reduction</v>
      </c>
      <c r="D781" t="str">
        <f>VLOOKUP($B781,'Control Summary'!$C$3:$F$229,4,FALSE)</f>
        <v>Iron &amp; Steel - In-Process Combustion -  Bituminous Coal</v>
      </c>
      <c r="E781">
        <v>30301523</v>
      </c>
      <c r="F781" t="s">
        <v>911</v>
      </c>
      <c r="G781" t="s">
        <v>966</v>
      </c>
      <c r="H781" t="s">
        <v>1033</v>
      </c>
      <c r="I781" t="s">
        <v>1046</v>
      </c>
    </row>
    <row r="782" spans="1:9" x14ac:dyDescent="0.35">
      <c r="A782" s="3" t="s">
        <v>675</v>
      </c>
      <c r="B782" t="s">
        <v>495</v>
      </c>
      <c r="C782" t="str">
        <f>VLOOKUP($B782,'Control Summary'!$C$3:$F$229,3,FALSE)</f>
        <v>Selective Catalytic Reduction</v>
      </c>
      <c r="D782" t="str">
        <f>VLOOKUP($B782,'Control Summary'!$C$3:$F$229,4,FALSE)</f>
        <v>Iron &amp; Steel - In-Process Combustion -  Bituminous Coal</v>
      </c>
      <c r="E782">
        <v>30301524</v>
      </c>
      <c r="F782" t="s">
        <v>911</v>
      </c>
      <c r="G782" t="s">
        <v>966</v>
      </c>
      <c r="H782" t="s">
        <v>1033</v>
      </c>
      <c r="I782" t="s">
        <v>1047</v>
      </c>
    </row>
    <row r="783" spans="1:9" x14ac:dyDescent="0.35">
      <c r="A783" s="3" t="s">
        <v>675</v>
      </c>
      <c r="B783" t="s">
        <v>499</v>
      </c>
      <c r="C783" t="str">
        <f>VLOOKUP($B783,'Control Summary'!$C$3:$F$229,3,FALSE)</f>
        <v>Selective Catalytic Reduction</v>
      </c>
      <c r="D783" t="str">
        <f>VLOOKUP($B783,'Control Summary'!$C$3:$F$229,4,FALSE)</f>
        <v>Iron &amp; Steel - In-Process Combustion - Natural Gas and Process Gas - Coke Oven Gas</v>
      </c>
      <c r="E783">
        <v>30300819</v>
      </c>
      <c r="F783" t="s">
        <v>911</v>
      </c>
      <c r="G783" t="s">
        <v>966</v>
      </c>
      <c r="H783" t="s">
        <v>1023</v>
      </c>
      <c r="I783" t="s">
        <v>1025</v>
      </c>
    </row>
    <row r="784" spans="1:9" x14ac:dyDescent="0.35">
      <c r="A784" s="3" t="s">
        <v>675</v>
      </c>
      <c r="B784" t="s">
        <v>499</v>
      </c>
      <c r="C784" t="str">
        <f>VLOOKUP($B784,'Control Summary'!$C$3:$F$229,3,FALSE)</f>
        <v>Selective Catalytic Reduction</v>
      </c>
      <c r="D784" t="str">
        <f>VLOOKUP($B784,'Control Summary'!$C$3:$F$229,4,FALSE)</f>
        <v>Iron &amp; Steel - In-Process Combustion - Natural Gas and Process Gas - Coke Oven Gas</v>
      </c>
      <c r="E784">
        <v>30300820</v>
      </c>
      <c r="F784" t="s">
        <v>911</v>
      </c>
      <c r="G784" t="s">
        <v>966</v>
      </c>
      <c r="H784" t="s">
        <v>1023</v>
      </c>
      <c r="I784" t="s">
        <v>1026</v>
      </c>
    </row>
    <row r="785" spans="1:9" x14ac:dyDescent="0.35">
      <c r="A785" s="3" t="s">
        <v>675</v>
      </c>
      <c r="B785" t="s">
        <v>499</v>
      </c>
      <c r="C785" t="str">
        <f>VLOOKUP($B785,'Control Summary'!$C$3:$F$229,3,FALSE)</f>
        <v>Selective Catalytic Reduction</v>
      </c>
      <c r="D785" t="str">
        <f>VLOOKUP($B785,'Control Summary'!$C$3:$F$229,4,FALSE)</f>
        <v>Iron &amp; Steel - In-Process Combustion - Natural Gas and Process Gas - Coke Oven Gas</v>
      </c>
      <c r="E785">
        <v>30300824</v>
      </c>
      <c r="F785" t="s">
        <v>911</v>
      </c>
      <c r="G785" t="s">
        <v>966</v>
      </c>
      <c r="H785" t="s">
        <v>1023</v>
      </c>
      <c r="I785" t="s">
        <v>1024</v>
      </c>
    </row>
    <row r="786" spans="1:9" x14ac:dyDescent="0.35">
      <c r="A786" s="3" t="s">
        <v>675</v>
      </c>
      <c r="B786" t="s">
        <v>499</v>
      </c>
      <c r="C786" t="str">
        <f>VLOOKUP($B786,'Control Summary'!$C$3:$F$229,3,FALSE)</f>
        <v>Selective Catalytic Reduction</v>
      </c>
      <c r="D786" t="str">
        <f>VLOOKUP($B786,'Control Summary'!$C$3:$F$229,4,FALSE)</f>
        <v>Iron &amp; Steel - In-Process Combustion - Natural Gas and Process Gas - Coke Oven Gas</v>
      </c>
      <c r="E786">
        <v>30300826</v>
      </c>
      <c r="F786" t="s">
        <v>911</v>
      </c>
      <c r="G786" t="s">
        <v>966</v>
      </c>
      <c r="H786" t="s">
        <v>1023</v>
      </c>
      <c r="I786" t="s">
        <v>1027</v>
      </c>
    </row>
    <row r="787" spans="1:9" x14ac:dyDescent="0.35">
      <c r="A787" s="3" t="s">
        <v>675</v>
      </c>
      <c r="B787" t="s">
        <v>499</v>
      </c>
      <c r="C787" t="str">
        <f>VLOOKUP($B787,'Control Summary'!$C$3:$F$229,3,FALSE)</f>
        <v>Selective Catalytic Reduction</v>
      </c>
      <c r="D787" t="str">
        <f>VLOOKUP($B787,'Control Summary'!$C$3:$F$229,4,FALSE)</f>
        <v>Iron &amp; Steel - In-Process Combustion - Natural Gas and Process Gas - Coke Oven Gas</v>
      </c>
      <c r="E787">
        <v>30300828</v>
      </c>
      <c r="F787" t="s">
        <v>911</v>
      </c>
      <c r="G787" t="s">
        <v>966</v>
      </c>
      <c r="H787" t="s">
        <v>1023</v>
      </c>
      <c r="I787" t="s">
        <v>1028</v>
      </c>
    </row>
    <row r="788" spans="1:9" x14ac:dyDescent="0.35">
      <c r="A788" s="3" t="s">
        <v>675</v>
      </c>
      <c r="B788" t="s">
        <v>499</v>
      </c>
      <c r="C788" t="str">
        <f>VLOOKUP($B788,'Control Summary'!$C$3:$F$229,3,FALSE)</f>
        <v>Selective Catalytic Reduction</v>
      </c>
      <c r="D788" t="str">
        <f>VLOOKUP($B788,'Control Summary'!$C$3:$F$229,4,FALSE)</f>
        <v>Iron &amp; Steel - In-Process Combustion - Natural Gas and Process Gas - Coke Oven Gas</v>
      </c>
      <c r="E788">
        <v>30300829</v>
      </c>
      <c r="F788" t="s">
        <v>911</v>
      </c>
      <c r="G788" t="s">
        <v>966</v>
      </c>
      <c r="H788" t="s">
        <v>1023</v>
      </c>
      <c r="I788" t="s">
        <v>1029</v>
      </c>
    </row>
    <row r="789" spans="1:9" x14ac:dyDescent="0.35">
      <c r="A789" s="3" t="s">
        <v>675</v>
      </c>
      <c r="B789" t="s">
        <v>499</v>
      </c>
      <c r="C789" t="str">
        <f>VLOOKUP($B789,'Control Summary'!$C$3:$F$229,3,FALSE)</f>
        <v>Selective Catalytic Reduction</v>
      </c>
      <c r="D789" t="str">
        <f>VLOOKUP($B789,'Control Summary'!$C$3:$F$229,4,FALSE)</f>
        <v>Iron &amp; Steel - In-Process Combustion - Natural Gas and Process Gas - Coke Oven Gas</v>
      </c>
      <c r="E789">
        <v>30300913</v>
      </c>
      <c r="F789" t="s">
        <v>911</v>
      </c>
      <c r="G789" t="s">
        <v>966</v>
      </c>
      <c r="H789" t="s">
        <v>1030</v>
      </c>
      <c r="I789" t="s">
        <v>1031</v>
      </c>
    </row>
    <row r="790" spans="1:9" x14ac:dyDescent="0.35">
      <c r="A790" s="3" t="s">
        <v>675</v>
      </c>
      <c r="B790" t="s">
        <v>499</v>
      </c>
      <c r="C790" t="str">
        <f>VLOOKUP($B790,'Control Summary'!$C$3:$F$229,3,FALSE)</f>
        <v>Selective Catalytic Reduction</v>
      </c>
      <c r="D790" t="str">
        <f>VLOOKUP($B790,'Control Summary'!$C$3:$F$229,4,FALSE)</f>
        <v>Iron &amp; Steel - In-Process Combustion - Natural Gas and Process Gas - Coke Oven Gas</v>
      </c>
      <c r="E790">
        <v>30300914</v>
      </c>
      <c r="F790" t="s">
        <v>911</v>
      </c>
      <c r="G790" t="s">
        <v>966</v>
      </c>
      <c r="H790" t="s">
        <v>1030</v>
      </c>
      <c r="I790" t="s">
        <v>1032</v>
      </c>
    </row>
    <row r="791" spans="1:9" x14ac:dyDescent="0.35">
      <c r="A791" s="3" t="s">
        <v>675</v>
      </c>
      <c r="B791" t="s">
        <v>499</v>
      </c>
      <c r="C791" t="str">
        <f>VLOOKUP($B791,'Control Summary'!$C$3:$F$229,3,FALSE)</f>
        <v>Selective Catalytic Reduction</v>
      </c>
      <c r="D791" t="str">
        <f>VLOOKUP($B791,'Control Summary'!$C$3:$F$229,4,FALSE)</f>
        <v>Iron &amp; Steel - In-Process Combustion - Natural Gas and Process Gas - Coke Oven Gas</v>
      </c>
      <c r="E791">
        <v>30301502</v>
      </c>
      <c r="F791" t="s">
        <v>911</v>
      </c>
      <c r="G791" t="s">
        <v>966</v>
      </c>
      <c r="H791" t="s">
        <v>1033</v>
      </c>
      <c r="I791" t="s">
        <v>1034</v>
      </c>
    </row>
    <row r="792" spans="1:9" x14ac:dyDescent="0.35">
      <c r="A792" s="3" t="s">
        <v>675</v>
      </c>
      <c r="B792" t="s">
        <v>499</v>
      </c>
      <c r="C792" t="str">
        <f>VLOOKUP($B792,'Control Summary'!$C$3:$F$229,3,FALSE)</f>
        <v>Selective Catalytic Reduction</v>
      </c>
      <c r="D792" t="str">
        <f>VLOOKUP($B792,'Control Summary'!$C$3:$F$229,4,FALSE)</f>
        <v>Iron &amp; Steel - In-Process Combustion - Natural Gas and Process Gas - Coke Oven Gas</v>
      </c>
      <c r="E792">
        <v>30301503</v>
      </c>
      <c r="F792" t="s">
        <v>911</v>
      </c>
      <c r="G792" t="s">
        <v>966</v>
      </c>
      <c r="H792" t="s">
        <v>1033</v>
      </c>
      <c r="I792" t="s">
        <v>1035</v>
      </c>
    </row>
    <row r="793" spans="1:9" x14ac:dyDescent="0.35">
      <c r="A793" s="3" t="s">
        <v>675</v>
      </c>
      <c r="B793" t="s">
        <v>499</v>
      </c>
      <c r="C793" t="str">
        <f>VLOOKUP($B793,'Control Summary'!$C$3:$F$229,3,FALSE)</f>
        <v>Selective Catalytic Reduction</v>
      </c>
      <c r="D793" t="str">
        <f>VLOOKUP($B793,'Control Summary'!$C$3:$F$229,4,FALSE)</f>
        <v>Iron &amp; Steel - In-Process Combustion - Natural Gas and Process Gas - Coke Oven Gas</v>
      </c>
      <c r="E793">
        <v>30301504</v>
      </c>
      <c r="F793" t="s">
        <v>911</v>
      </c>
      <c r="G793" t="s">
        <v>966</v>
      </c>
      <c r="H793" t="s">
        <v>1033</v>
      </c>
      <c r="I793" t="s">
        <v>1036</v>
      </c>
    </row>
    <row r="794" spans="1:9" x14ac:dyDescent="0.35">
      <c r="A794" s="3" t="s">
        <v>675</v>
      </c>
      <c r="B794" t="s">
        <v>499</v>
      </c>
      <c r="C794" t="str">
        <f>VLOOKUP($B794,'Control Summary'!$C$3:$F$229,3,FALSE)</f>
        <v>Selective Catalytic Reduction</v>
      </c>
      <c r="D794" t="str">
        <f>VLOOKUP($B794,'Control Summary'!$C$3:$F$229,4,FALSE)</f>
        <v>Iron &amp; Steel - In-Process Combustion - Natural Gas and Process Gas - Coke Oven Gas</v>
      </c>
      <c r="E794">
        <v>30301505</v>
      </c>
      <c r="F794" t="s">
        <v>911</v>
      </c>
      <c r="G794" t="s">
        <v>966</v>
      </c>
      <c r="H794" t="s">
        <v>1033</v>
      </c>
      <c r="I794" t="s">
        <v>1037</v>
      </c>
    </row>
    <row r="795" spans="1:9" x14ac:dyDescent="0.35">
      <c r="A795" s="3" t="s">
        <v>675</v>
      </c>
      <c r="B795" t="s">
        <v>499</v>
      </c>
      <c r="C795" t="str">
        <f>VLOOKUP($B795,'Control Summary'!$C$3:$F$229,3,FALSE)</f>
        <v>Selective Catalytic Reduction</v>
      </c>
      <c r="D795" t="str">
        <f>VLOOKUP($B795,'Control Summary'!$C$3:$F$229,4,FALSE)</f>
        <v>Iron &amp; Steel - In-Process Combustion - Natural Gas and Process Gas - Coke Oven Gas</v>
      </c>
      <c r="E795">
        <v>30301506</v>
      </c>
      <c r="F795" t="s">
        <v>911</v>
      </c>
      <c r="G795" t="s">
        <v>966</v>
      </c>
      <c r="H795" t="s">
        <v>1033</v>
      </c>
      <c r="I795" t="s">
        <v>1038</v>
      </c>
    </row>
    <row r="796" spans="1:9" x14ac:dyDescent="0.35">
      <c r="A796" s="3" t="s">
        <v>675</v>
      </c>
      <c r="B796" t="s">
        <v>499</v>
      </c>
      <c r="C796" t="str">
        <f>VLOOKUP($B796,'Control Summary'!$C$3:$F$229,3,FALSE)</f>
        <v>Selective Catalytic Reduction</v>
      </c>
      <c r="D796" t="str">
        <f>VLOOKUP($B796,'Control Summary'!$C$3:$F$229,4,FALSE)</f>
        <v>Iron &amp; Steel - In-Process Combustion - Natural Gas and Process Gas - Coke Oven Gas</v>
      </c>
      <c r="E796">
        <v>30301510</v>
      </c>
      <c r="F796" t="s">
        <v>911</v>
      </c>
      <c r="G796" t="s">
        <v>966</v>
      </c>
      <c r="H796" t="s">
        <v>1033</v>
      </c>
      <c r="I796" t="s">
        <v>1027</v>
      </c>
    </row>
    <row r="797" spans="1:9" x14ac:dyDescent="0.35">
      <c r="A797" s="3" t="s">
        <v>675</v>
      </c>
      <c r="B797" t="s">
        <v>499</v>
      </c>
      <c r="C797" t="str">
        <f>VLOOKUP($B797,'Control Summary'!$C$3:$F$229,3,FALSE)</f>
        <v>Selective Catalytic Reduction</v>
      </c>
      <c r="D797" t="str">
        <f>VLOOKUP($B797,'Control Summary'!$C$3:$F$229,4,FALSE)</f>
        <v>Iron &amp; Steel - In-Process Combustion - Natural Gas and Process Gas - Coke Oven Gas</v>
      </c>
      <c r="E797">
        <v>30301511</v>
      </c>
      <c r="F797" t="s">
        <v>911</v>
      </c>
      <c r="G797" t="s">
        <v>966</v>
      </c>
      <c r="H797" t="s">
        <v>1033</v>
      </c>
      <c r="I797" t="s">
        <v>1039</v>
      </c>
    </row>
    <row r="798" spans="1:9" x14ac:dyDescent="0.35">
      <c r="A798" s="3" t="s">
        <v>675</v>
      </c>
      <c r="B798" t="s">
        <v>499</v>
      </c>
      <c r="C798" t="str">
        <f>VLOOKUP($B798,'Control Summary'!$C$3:$F$229,3,FALSE)</f>
        <v>Selective Catalytic Reduction</v>
      </c>
      <c r="D798" t="str">
        <f>VLOOKUP($B798,'Control Summary'!$C$3:$F$229,4,FALSE)</f>
        <v>Iron &amp; Steel - In-Process Combustion - Natural Gas and Process Gas - Coke Oven Gas</v>
      </c>
      <c r="E798">
        <v>30301512</v>
      </c>
      <c r="F798" t="s">
        <v>911</v>
      </c>
      <c r="G798" t="s">
        <v>966</v>
      </c>
      <c r="H798" t="s">
        <v>1033</v>
      </c>
      <c r="I798" t="s">
        <v>1040</v>
      </c>
    </row>
    <row r="799" spans="1:9" x14ac:dyDescent="0.35">
      <c r="A799" s="3" t="s">
        <v>675</v>
      </c>
      <c r="B799" t="s">
        <v>499</v>
      </c>
      <c r="C799" t="str">
        <f>VLOOKUP($B799,'Control Summary'!$C$3:$F$229,3,FALSE)</f>
        <v>Selective Catalytic Reduction</v>
      </c>
      <c r="D799" t="str">
        <f>VLOOKUP($B799,'Control Summary'!$C$3:$F$229,4,FALSE)</f>
        <v>Iron &amp; Steel - In-Process Combustion - Natural Gas and Process Gas - Coke Oven Gas</v>
      </c>
      <c r="E799">
        <v>30301513</v>
      </c>
      <c r="F799" t="s">
        <v>911</v>
      </c>
      <c r="G799" t="s">
        <v>966</v>
      </c>
      <c r="H799" t="s">
        <v>1033</v>
      </c>
      <c r="I799" t="s">
        <v>1041</v>
      </c>
    </row>
    <row r="800" spans="1:9" x14ac:dyDescent="0.35">
      <c r="A800" s="3" t="s">
        <v>675</v>
      </c>
      <c r="B800" t="s">
        <v>499</v>
      </c>
      <c r="C800" t="str">
        <f>VLOOKUP($B800,'Control Summary'!$C$3:$F$229,3,FALSE)</f>
        <v>Selective Catalytic Reduction</v>
      </c>
      <c r="D800" t="str">
        <f>VLOOKUP($B800,'Control Summary'!$C$3:$F$229,4,FALSE)</f>
        <v>Iron &amp; Steel - In-Process Combustion - Natural Gas and Process Gas - Coke Oven Gas</v>
      </c>
      <c r="E800">
        <v>30301514</v>
      </c>
      <c r="F800" t="s">
        <v>911</v>
      </c>
      <c r="G800" t="s">
        <v>966</v>
      </c>
      <c r="H800" t="s">
        <v>1033</v>
      </c>
      <c r="I800" t="s">
        <v>1042</v>
      </c>
    </row>
    <row r="801" spans="1:9" x14ac:dyDescent="0.35">
      <c r="A801" s="3" t="s">
        <v>675</v>
      </c>
      <c r="B801" t="s">
        <v>499</v>
      </c>
      <c r="C801" t="str">
        <f>VLOOKUP($B801,'Control Summary'!$C$3:$F$229,3,FALSE)</f>
        <v>Selective Catalytic Reduction</v>
      </c>
      <c r="D801" t="str">
        <f>VLOOKUP($B801,'Control Summary'!$C$3:$F$229,4,FALSE)</f>
        <v>Iron &amp; Steel - In-Process Combustion - Natural Gas and Process Gas - Coke Oven Gas</v>
      </c>
      <c r="E801">
        <v>30301520</v>
      </c>
      <c r="F801" t="s">
        <v>911</v>
      </c>
      <c r="G801" t="s">
        <v>966</v>
      </c>
      <c r="H801" t="s">
        <v>1033</v>
      </c>
      <c r="I801" t="s">
        <v>1043</v>
      </c>
    </row>
    <row r="802" spans="1:9" x14ac:dyDescent="0.35">
      <c r="A802" s="3" t="s">
        <v>675</v>
      </c>
      <c r="B802" t="s">
        <v>499</v>
      </c>
      <c r="C802" t="str">
        <f>VLOOKUP($B802,'Control Summary'!$C$3:$F$229,3,FALSE)</f>
        <v>Selective Catalytic Reduction</v>
      </c>
      <c r="D802" t="str">
        <f>VLOOKUP($B802,'Control Summary'!$C$3:$F$229,4,FALSE)</f>
        <v>Iron &amp; Steel - In-Process Combustion - Natural Gas and Process Gas - Coke Oven Gas</v>
      </c>
      <c r="E802">
        <v>30301521</v>
      </c>
      <c r="F802" t="s">
        <v>911</v>
      </c>
      <c r="G802" t="s">
        <v>966</v>
      </c>
      <c r="H802" t="s">
        <v>1033</v>
      </c>
      <c r="I802" t="s">
        <v>1044</v>
      </c>
    </row>
    <row r="803" spans="1:9" x14ac:dyDescent="0.35">
      <c r="A803" s="3" t="s">
        <v>675</v>
      </c>
      <c r="B803" t="s">
        <v>499</v>
      </c>
      <c r="C803" t="str">
        <f>VLOOKUP($B803,'Control Summary'!$C$3:$F$229,3,FALSE)</f>
        <v>Selective Catalytic Reduction</v>
      </c>
      <c r="D803" t="str">
        <f>VLOOKUP($B803,'Control Summary'!$C$3:$F$229,4,FALSE)</f>
        <v>Iron &amp; Steel - In-Process Combustion - Natural Gas and Process Gas - Coke Oven Gas</v>
      </c>
      <c r="E803">
        <v>30301522</v>
      </c>
      <c r="F803" t="s">
        <v>911</v>
      </c>
      <c r="G803" t="s">
        <v>966</v>
      </c>
      <c r="H803" t="s">
        <v>1033</v>
      </c>
      <c r="I803" t="s">
        <v>1045</v>
      </c>
    </row>
    <row r="804" spans="1:9" x14ac:dyDescent="0.35">
      <c r="A804" s="3" t="s">
        <v>675</v>
      </c>
      <c r="B804" t="s">
        <v>499</v>
      </c>
      <c r="C804" t="str">
        <f>VLOOKUP($B804,'Control Summary'!$C$3:$F$229,3,FALSE)</f>
        <v>Selective Catalytic Reduction</v>
      </c>
      <c r="D804" t="str">
        <f>VLOOKUP($B804,'Control Summary'!$C$3:$F$229,4,FALSE)</f>
        <v>Iron &amp; Steel - In-Process Combustion - Natural Gas and Process Gas - Coke Oven Gas</v>
      </c>
      <c r="E804">
        <v>30301523</v>
      </c>
      <c r="F804" t="s">
        <v>911</v>
      </c>
      <c r="G804" t="s">
        <v>966</v>
      </c>
      <c r="H804" t="s">
        <v>1033</v>
      </c>
      <c r="I804" t="s">
        <v>1046</v>
      </c>
    </row>
    <row r="805" spans="1:9" x14ac:dyDescent="0.35">
      <c r="A805" s="3" t="s">
        <v>675</v>
      </c>
      <c r="B805" t="s">
        <v>499</v>
      </c>
      <c r="C805" t="str">
        <f>VLOOKUP($B805,'Control Summary'!$C$3:$F$229,3,FALSE)</f>
        <v>Selective Catalytic Reduction</v>
      </c>
      <c r="D805" t="str">
        <f>VLOOKUP($B805,'Control Summary'!$C$3:$F$229,4,FALSE)</f>
        <v>Iron &amp; Steel - In-Process Combustion - Natural Gas and Process Gas - Coke Oven Gas</v>
      </c>
      <c r="E805">
        <v>30301524</v>
      </c>
      <c r="F805" t="s">
        <v>911</v>
      </c>
      <c r="G805" t="s">
        <v>966</v>
      </c>
      <c r="H805" t="s">
        <v>1033</v>
      </c>
      <c r="I805" t="s">
        <v>1047</v>
      </c>
    </row>
    <row r="806" spans="1:9" x14ac:dyDescent="0.35">
      <c r="A806" s="3" t="s">
        <v>675</v>
      </c>
      <c r="B806" t="s">
        <v>503</v>
      </c>
      <c r="C806" t="str">
        <f>VLOOKUP($B806,'Control Summary'!$C$3:$F$229,3,FALSE)</f>
        <v>Selective Catalytic Reduction</v>
      </c>
      <c r="D806" t="str">
        <f>VLOOKUP($B806,'Control Summary'!$C$3:$F$229,4,FALSE)</f>
        <v>Iron &amp; Steel - In-Process Combustion - Residual Oil</v>
      </c>
      <c r="E806">
        <v>30300819</v>
      </c>
      <c r="F806" t="s">
        <v>911</v>
      </c>
      <c r="G806" t="s">
        <v>966</v>
      </c>
      <c r="H806" t="s">
        <v>1023</v>
      </c>
      <c r="I806" t="s">
        <v>1025</v>
      </c>
    </row>
    <row r="807" spans="1:9" x14ac:dyDescent="0.35">
      <c r="A807" s="3" t="s">
        <v>675</v>
      </c>
      <c r="B807" t="s">
        <v>503</v>
      </c>
      <c r="C807" t="str">
        <f>VLOOKUP($B807,'Control Summary'!$C$3:$F$229,3,FALSE)</f>
        <v>Selective Catalytic Reduction</v>
      </c>
      <c r="D807" t="str">
        <f>VLOOKUP($B807,'Control Summary'!$C$3:$F$229,4,FALSE)</f>
        <v>Iron &amp; Steel - In-Process Combustion - Residual Oil</v>
      </c>
      <c r="E807">
        <v>30300820</v>
      </c>
      <c r="F807" t="s">
        <v>911</v>
      </c>
      <c r="G807" t="s">
        <v>966</v>
      </c>
      <c r="H807" t="s">
        <v>1023</v>
      </c>
      <c r="I807" t="s">
        <v>1026</v>
      </c>
    </row>
    <row r="808" spans="1:9" x14ac:dyDescent="0.35">
      <c r="A808" s="3" t="s">
        <v>675</v>
      </c>
      <c r="B808" t="s">
        <v>503</v>
      </c>
      <c r="C808" t="str">
        <f>VLOOKUP($B808,'Control Summary'!$C$3:$F$229,3,FALSE)</f>
        <v>Selective Catalytic Reduction</v>
      </c>
      <c r="D808" t="str">
        <f>VLOOKUP($B808,'Control Summary'!$C$3:$F$229,4,FALSE)</f>
        <v>Iron &amp; Steel - In-Process Combustion - Residual Oil</v>
      </c>
      <c r="E808">
        <v>30300824</v>
      </c>
      <c r="F808" t="s">
        <v>911</v>
      </c>
      <c r="G808" t="s">
        <v>966</v>
      </c>
      <c r="H808" t="s">
        <v>1023</v>
      </c>
      <c r="I808" t="s">
        <v>1024</v>
      </c>
    </row>
    <row r="809" spans="1:9" x14ac:dyDescent="0.35">
      <c r="A809" s="3" t="s">
        <v>675</v>
      </c>
      <c r="B809" t="s">
        <v>503</v>
      </c>
      <c r="C809" t="str">
        <f>VLOOKUP($B809,'Control Summary'!$C$3:$F$229,3,FALSE)</f>
        <v>Selective Catalytic Reduction</v>
      </c>
      <c r="D809" t="str">
        <f>VLOOKUP($B809,'Control Summary'!$C$3:$F$229,4,FALSE)</f>
        <v>Iron &amp; Steel - In-Process Combustion - Residual Oil</v>
      </c>
      <c r="E809">
        <v>30300826</v>
      </c>
      <c r="F809" t="s">
        <v>911</v>
      </c>
      <c r="G809" t="s">
        <v>966</v>
      </c>
      <c r="H809" t="s">
        <v>1023</v>
      </c>
      <c r="I809" t="s">
        <v>1027</v>
      </c>
    </row>
    <row r="810" spans="1:9" x14ac:dyDescent="0.35">
      <c r="A810" s="3" t="s">
        <v>675</v>
      </c>
      <c r="B810" t="s">
        <v>503</v>
      </c>
      <c r="C810" t="str">
        <f>VLOOKUP($B810,'Control Summary'!$C$3:$F$229,3,FALSE)</f>
        <v>Selective Catalytic Reduction</v>
      </c>
      <c r="D810" t="str">
        <f>VLOOKUP($B810,'Control Summary'!$C$3:$F$229,4,FALSE)</f>
        <v>Iron &amp; Steel - In-Process Combustion - Residual Oil</v>
      </c>
      <c r="E810">
        <v>30300828</v>
      </c>
      <c r="F810" t="s">
        <v>911</v>
      </c>
      <c r="G810" t="s">
        <v>966</v>
      </c>
      <c r="H810" t="s">
        <v>1023</v>
      </c>
      <c r="I810" t="s">
        <v>1028</v>
      </c>
    </row>
    <row r="811" spans="1:9" x14ac:dyDescent="0.35">
      <c r="A811" s="3" t="s">
        <v>675</v>
      </c>
      <c r="B811" t="s">
        <v>503</v>
      </c>
      <c r="C811" t="str">
        <f>VLOOKUP($B811,'Control Summary'!$C$3:$F$229,3,FALSE)</f>
        <v>Selective Catalytic Reduction</v>
      </c>
      <c r="D811" t="str">
        <f>VLOOKUP($B811,'Control Summary'!$C$3:$F$229,4,FALSE)</f>
        <v>Iron &amp; Steel - In-Process Combustion - Residual Oil</v>
      </c>
      <c r="E811">
        <v>30300829</v>
      </c>
      <c r="F811" t="s">
        <v>911</v>
      </c>
      <c r="G811" t="s">
        <v>966</v>
      </c>
      <c r="H811" t="s">
        <v>1023</v>
      </c>
      <c r="I811" t="s">
        <v>1029</v>
      </c>
    </row>
    <row r="812" spans="1:9" x14ac:dyDescent="0.35">
      <c r="A812" s="3" t="s">
        <v>675</v>
      </c>
      <c r="B812" t="s">
        <v>503</v>
      </c>
      <c r="C812" t="str">
        <f>VLOOKUP($B812,'Control Summary'!$C$3:$F$229,3,FALSE)</f>
        <v>Selective Catalytic Reduction</v>
      </c>
      <c r="D812" t="str">
        <f>VLOOKUP($B812,'Control Summary'!$C$3:$F$229,4,FALSE)</f>
        <v>Iron &amp; Steel - In-Process Combustion - Residual Oil</v>
      </c>
      <c r="E812">
        <v>30300913</v>
      </c>
      <c r="F812" t="s">
        <v>911</v>
      </c>
      <c r="G812" t="s">
        <v>966</v>
      </c>
      <c r="H812" t="s">
        <v>1030</v>
      </c>
      <c r="I812" t="s">
        <v>1031</v>
      </c>
    </row>
    <row r="813" spans="1:9" x14ac:dyDescent="0.35">
      <c r="A813" s="3" t="s">
        <v>675</v>
      </c>
      <c r="B813" t="s">
        <v>503</v>
      </c>
      <c r="C813" t="str">
        <f>VLOOKUP($B813,'Control Summary'!$C$3:$F$229,3,FALSE)</f>
        <v>Selective Catalytic Reduction</v>
      </c>
      <c r="D813" t="str">
        <f>VLOOKUP($B813,'Control Summary'!$C$3:$F$229,4,FALSE)</f>
        <v>Iron &amp; Steel - In-Process Combustion - Residual Oil</v>
      </c>
      <c r="E813">
        <v>30300914</v>
      </c>
      <c r="F813" t="s">
        <v>911</v>
      </c>
      <c r="G813" t="s">
        <v>966</v>
      </c>
      <c r="H813" t="s">
        <v>1030</v>
      </c>
      <c r="I813" t="s">
        <v>1032</v>
      </c>
    </row>
    <row r="814" spans="1:9" x14ac:dyDescent="0.35">
      <c r="A814" s="3" t="s">
        <v>675</v>
      </c>
      <c r="B814" t="s">
        <v>503</v>
      </c>
      <c r="C814" t="str">
        <f>VLOOKUP($B814,'Control Summary'!$C$3:$F$229,3,FALSE)</f>
        <v>Selective Catalytic Reduction</v>
      </c>
      <c r="D814" t="str">
        <f>VLOOKUP($B814,'Control Summary'!$C$3:$F$229,4,FALSE)</f>
        <v>Iron &amp; Steel - In-Process Combustion - Residual Oil</v>
      </c>
      <c r="E814">
        <v>30301502</v>
      </c>
      <c r="F814" t="s">
        <v>911</v>
      </c>
      <c r="G814" t="s">
        <v>966</v>
      </c>
      <c r="H814" t="s">
        <v>1033</v>
      </c>
      <c r="I814" t="s">
        <v>1034</v>
      </c>
    </row>
    <row r="815" spans="1:9" x14ac:dyDescent="0.35">
      <c r="A815" s="3" t="s">
        <v>675</v>
      </c>
      <c r="B815" t="s">
        <v>503</v>
      </c>
      <c r="C815" t="str">
        <f>VLOOKUP($B815,'Control Summary'!$C$3:$F$229,3,FALSE)</f>
        <v>Selective Catalytic Reduction</v>
      </c>
      <c r="D815" t="str">
        <f>VLOOKUP($B815,'Control Summary'!$C$3:$F$229,4,FALSE)</f>
        <v>Iron &amp; Steel - In-Process Combustion - Residual Oil</v>
      </c>
      <c r="E815">
        <v>30301503</v>
      </c>
      <c r="F815" t="s">
        <v>911</v>
      </c>
      <c r="G815" t="s">
        <v>966</v>
      </c>
      <c r="H815" t="s">
        <v>1033</v>
      </c>
      <c r="I815" t="s">
        <v>1035</v>
      </c>
    </row>
    <row r="816" spans="1:9" x14ac:dyDescent="0.35">
      <c r="A816" s="3" t="s">
        <v>675</v>
      </c>
      <c r="B816" t="s">
        <v>503</v>
      </c>
      <c r="C816" t="str">
        <f>VLOOKUP($B816,'Control Summary'!$C$3:$F$229,3,FALSE)</f>
        <v>Selective Catalytic Reduction</v>
      </c>
      <c r="D816" t="str">
        <f>VLOOKUP($B816,'Control Summary'!$C$3:$F$229,4,FALSE)</f>
        <v>Iron &amp; Steel - In-Process Combustion - Residual Oil</v>
      </c>
      <c r="E816">
        <v>30301504</v>
      </c>
      <c r="F816" t="s">
        <v>911</v>
      </c>
      <c r="G816" t="s">
        <v>966</v>
      </c>
      <c r="H816" t="s">
        <v>1033</v>
      </c>
      <c r="I816" t="s">
        <v>1036</v>
      </c>
    </row>
    <row r="817" spans="1:9" x14ac:dyDescent="0.35">
      <c r="A817" s="3" t="s">
        <v>675</v>
      </c>
      <c r="B817" t="s">
        <v>503</v>
      </c>
      <c r="C817" t="str">
        <f>VLOOKUP($B817,'Control Summary'!$C$3:$F$229,3,FALSE)</f>
        <v>Selective Catalytic Reduction</v>
      </c>
      <c r="D817" t="str">
        <f>VLOOKUP($B817,'Control Summary'!$C$3:$F$229,4,FALSE)</f>
        <v>Iron &amp; Steel - In-Process Combustion - Residual Oil</v>
      </c>
      <c r="E817">
        <v>30301505</v>
      </c>
      <c r="F817" t="s">
        <v>911</v>
      </c>
      <c r="G817" t="s">
        <v>966</v>
      </c>
      <c r="H817" t="s">
        <v>1033</v>
      </c>
      <c r="I817" t="s">
        <v>1037</v>
      </c>
    </row>
    <row r="818" spans="1:9" x14ac:dyDescent="0.35">
      <c r="A818" s="3" t="s">
        <v>675</v>
      </c>
      <c r="B818" t="s">
        <v>503</v>
      </c>
      <c r="C818" t="str">
        <f>VLOOKUP($B818,'Control Summary'!$C$3:$F$229,3,FALSE)</f>
        <v>Selective Catalytic Reduction</v>
      </c>
      <c r="D818" t="str">
        <f>VLOOKUP($B818,'Control Summary'!$C$3:$F$229,4,FALSE)</f>
        <v>Iron &amp; Steel - In-Process Combustion - Residual Oil</v>
      </c>
      <c r="E818">
        <v>30301506</v>
      </c>
      <c r="F818" t="s">
        <v>911</v>
      </c>
      <c r="G818" t="s">
        <v>966</v>
      </c>
      <c r="H818" t="s">
        <v>1033</v>
      </c>
      <c r="I818" t="s">
        <v>1038</v>
      </c>
    </row>
    <row r="819" spans="1:9" x14ac:dyDescent="0.35">
      <c r="A819" s="3" t="s">
        <v>675</v>
      </c>
      <c r="B819" t="s">
        <v>503</v>
      </c>
      <c r="C819" t="str">
        <f>VLOOKUP($B819,'Control Summary'!$C$3:$F$229,3,FALSE)</f>
        <v>Selective Catalytic Reduction</v>
      </c>
      <c r="D819" t="str">
        <f>VLOOKUP($B819,'Control Summary'!$C$3:$F$229,4,FALSE)</f>
        <v>Iron &amp; Steel - In-Process Combustion - Residual Oil</v>
      </c>
      <c r="E819">
        <v>30301510</v>
      </c>
      <c r="F819" t="s">
        <v>911</v>
      </c>
      <c r="G819" t="s">
        <v>966</v>
      </c>
      <c r="H819" t="s">
        <v>1033</v>
      </c>
      <c r="I819" t="s">
        <v>1027</v>
      </c>
    </row>
    <row r="820" spans="1:9" x14ac:dyDescent="0.35">
      <c r="A820" s="3" t="s">
        <v>675</v>
      </c>
      <c r="B820" t="s">
        <v>503</v>
      </c>
      <c r="C820" t="str">
        <f>VLOOKUP($B820,'Control Summary'!$C$3:$F$229,3,FALSE)</f>
        <v>Selective Catalytic Reduction</v>
      </c>
      <c r="D820" t="str">
        <f>VLOOKUP($B820,'Control Summary'!$C$3:$F$229,4,FALSE)</f>
        <v>Iron &amp; Steel - In-Process Combustion - Residual Oil</v>
      </c>
      <c r="E820">
        <v>30301511</v>
      </c>
      <c r="F820" t="s">
        <v>911</v>
      </c>
      <c r="G820" t="s">
        <v>966</v>
      </c>
      <c r="H820" t="s">
        <v>1033</v>
      </c>
      <c r="I820" t="s">
        <v>1039</v>
      </c>
    </row>
    <row r="821" spans="1:9" x14ac:dyDescent="0.35">
      <c r="A821" s="3" t="s">
        <v>675</v>
      </c>
      <c r="B821" t="s">
        <v>503</v>
      </c>
      <c r="C821" t="str">
        <f>VLOOKUP($B821,'Control Summary'!$C$3:$F$229,3,FALSE)</f>
        <v>Selective Catalytic Reduction</v>
      </c>
      <c r="D821" t="str">
        <f>VLOOKUP($B821,'Control Summary'!$C$3:$F$229,4,FALSE)</f>
        <v>Iron &amp; Steel - In-Process Combustion - Residual Oil</v>
      </c>
      <c r="E821">
        <v>30301512</v>
      </c>
      <c r="F821" t="s">
        <v>911</v>
      </c>
      <c r="G821" t="s">
        <v>966</v>
      </c>
      <c r="H821" t="s">
        <v>1033</v>
      </c>
      <c r="I821" t="s">
        <v>1040</v>
      </c>
    </row>
    <row r="822" spans="1:9" x14ac:dyDescent="0.35">
      <c r="A822" s="3" t="s">
        <v>675</v>
      </c>
      <c r="B822" t="s">
        <v>503</v>
      </c>
      <c r="C822" t="str">
        <f>VLOOKUP($B822,'Control Summary'!$C$3:$F$229,3,FALSE)</f>
        <v>Selective Catalytic Reduction</v>
      </c>
      <c r="D822" t="str">
        <f>VLOOKUP($B822,'Control Summary'!$C$3:$F$229,4,FALSE)</f>
        <v>Iron &amp; Steel - In-Process Combustion - Residual Oil</v>
      </c>
      <c r="E822">
        <v>30301513</v>
      </c>
      <c r="F822" t="s">
        <v>911</v>
      </c>
      <c r="G822" t="s">
        <v>966</v>
      </c>
      <c r="H822" t="s">
        <v>1033</v>
      </c>
      <c r="I822" t="s">
        <v>1041</v>
      </c>
    </row>
    <row r="823" spans="1:9" x14ac:dyDescent="0.35">
      <c r="A823" s="3" t="s">
        <v>675</v>
      </c>
      <c r="B823" t="s">
        <v>503</v>
      </c>
      <c r="C823" t="str">
        <f>VLOOKUP($B823,'Control Summary'!$C$3:$F$229,3,FALSE)</f>
        <v>Selective Catalytic Reduction</v>
      </c>
      <c r="D823" t="str">
        <f>VLOOKUP($B823,'Control Summary'!$C$3:$F$229,4,FALSE)</f>
        <v>Iron &amp; Steel - In-Process Combustion - Residual Oil</v>
      </c>
      <c r="E823">
        <v>30301514</v>
      </c>
      <c r="F823" t="s">
        <v>911</v>
      </c>
      <c r="G823" t="s">
        <v>966</v>
      </c>
      <c r="H823" t="s">
        <v>1033</v>
      </c>
      <c r="I823" t="s">
        <v>1042</v>
      </c>
    </row>
    <row r="824" spans="1:9" x14ac:dyDescent="0.35">
      <c r="A824" s="3" t="s">
        <v>675</v>
      </c>
      <c r="B824" t="s">
        <v>503</v>
      </c>
      <c r="C824" t="str">
        <f>VLOOKUP($B824,'Control Summary'!$C$3:$F$229,3,FALSE)</f>
        <v>Selective Catalytic Reduction</v>
      </c>
      <c r="D824" t="str">
        <f>VLOOKUP($B824,'Control Summary'!$C$3:$F$229,4,FALSE)</f>
        <v>Iron &amp; Steel - In-Process Combustion - Residual Oil</v>
      </c>
      <c r="E824">
        <v>30301520</v>
      </c>
      <c r="F824" t="s">
        <v>911</v>
      </c>
      <c r="G824" t="s">
        <v>966</v>
      </c>
      <c r="H824" t="s">
        <v>1033</v>
      </c>
      <c r="I824" t="s">
        <v>1043</v>
      </c>
    </row>
    <row r="825" spans="1:9" x14ac:dyDescent="0.35">
      <c r="A825" s="3" t="s">
        <v>675</v>
      </c>
      <c r="B825" t="s">
        <v>503</v>
      </c>
      <c r="C825" t="str">
        <f>VLOOKUP($B825,'Control Summary'!$C$3:$F$229,3,FALSE)</f>
        <v>Selective Catalytic Reduction</v>
      </c>
      <c r="D825" t="str">
        <f>VLOOKUP($B825,'Control Summary'!$C$3:$F$229,4,FALSE)</f>
        <v>Iron &amp; Steel - In-Process Combustion - Residual Oil</v>
      </c>
      <c r="E825">
        <v>30301521</v>
      </c>
      <c r="F825" t="s">
        <v>911</v>
      </c>
      <c r="G825" t="s">
        <v>966</v>
      </c>
      <c r="H825" t="s">
        <v>1033</v>
      </c>
      <c r="I825" t="s">
        <v>1044</v>
      </c>
    </row>
    <row r="826" spans="1:9" x14ac:dyDescent="0.35">
      <c r="A826" s="3" t="s">
        <v>675</v>
      </c>
      <c r="B826" t="s">
        <v>503</v>
      </c>
      <c r="C826" t="str">
        <f>VLOOKUP($B826,'Control Summary'!$C$3:$F$229,3,FALSE)</f>
        <v>Selective Catalytic Reduction</v>
      </c>
      <c r="D826" t="str">
        <f>VLOOKUP($B826,'Control Summary'!$C$3:$F$229,4,FALSE)</f>
        <v>Iron &amp; Steel - In-Process Combustion - Residual Oil</v>
      </c>
      <c r="E826">
        <v>30301522</v>
      </c>
      <c r="F826" t="s">
        <v>911</v>
      </c>
      <c r="G826" t="s">
        <v>966</v>
      </c>
      <c r="H826" t="s">
        <v>1033</v>
      </c>
      <c r="I826" t="s">
        <v>1045</v>
      </c>
    </row>
    <row r="827" spans="1:9" x14ac:dyDescent="0.35">
      <c r="A827" s="3" t="s">
        <v>675</v>
      </c>
      <c r="B827" t="s">
        <v>503</v>
      </c>
      <c r="C827" t="str">
        <f>VLOOKUP($B827,'Control Summary'!$C$3:$F$229,3,FALSE)</f>
        <v>Selective Catalytic Reduction</v>
      </c>
      <c r="D827" t="str">
        <f>VLOOKUP($B827,'Control Summary'!$C$3:$F$229,4,FALSE)</f>
        <v>Iron &amp; Steel - In-Process Combustion - Residual Oil</v>
      </c>
      <c r="E827">
        <v>30301523</v>
      </c>
      <c r="F827" t="s">
        <v>911</v>
      </c>
      <c r="G827" t="s">
        <v>966</v>
      </c>
      <c r="H827" t="s">
        <v>1033</v>
      </c>
      <c r="I827" t="s">
        <v>1046</v>
      </c>
    </row>
    <row r="828" spans="1:9" x14ac:dyDescent="0.35">
      <c r="A828" s="3" t="s">
        <v>675</v>
      </c>
      <c r="B828" t="s">
        <v>503</v>
      </c>
      <c r="C828" t="str">
        <f>VLOOKUP($B828,'Control Summary'!$C$3:$F$229,3,FALSE)</f>
        <v>Selective Catalytic Reduction</v>
      </c>
      <c r="D828" t="str">
        <f>VLOOKUP($B828,'Control Summary'!$C$3:$F$229,4,FALSE)</f>
        <v>Iron &amp; Steel - In-Process Combustion - Residual Oil</v>
      </c>
      <c r="E828">
        <v>30301524</v>
      </c>
      <c r="F828" t="s">
        <v>911</v>
      </c>
      <c r="G828" t="s">
        <v>966</v>
      </c>
      <c r="H828" t="s">
        <v>1033</v>
      </c>
      <c r="I828" t="s">
        <v>1047</v>
      </c>
    </row>
    <row r="829" spans="1:9" x14ac:dyDescent="0.35">
      <c r="A829" s="3" t="s">
        <v>675</v>
      </c>
      <c r="B829" t="s">
        <v>507</v>
      </c>
      <c r="C829" t="str">
        <f>VLOOKUP($B829,'Control Summary'!$C$3:$F$229,3,FALSE)</f>
        <v>Selective Catalytic Reduction</v>
      </c>
      <c r="D829" t="str">
        <f>VLOOKUP($B829,'Control Summary'!$C$3:$F$229,4,FALSE)</f>
        <v>Nitric Acid Manufacturing2</v>
      </c>
      <c r="E829">
        <v>30101301</v>
      </c>
      <c r="F829" t="s">
        <v>911</v>
      </c>
      <c r="G829" t="s">
        <v>975</v>
      </c>
      <c r="H829" t="s">
        <v>997</v>
      </c>
      <c r="I829" t="s">
        <v>998</v>
      </c>
    </row>
    <row r="830" spans="1:9" x14ac:dyDescent="0.35">
      <c r="A830" s="3" t="s">
        <v>675</v>
      </c>
      <c r="B830" t="s">
        <v>507</v>
      </c>
      <c r="C830" t="str">
        <f>VLOOKUP($B830,'Control Summary'!$C$3:$F$229,3,FALSE)</f>
        <v>Selective Catalytic Reduction</v>
      </c>
      <c r="D830" t="str">
        <f>VLOOKUP($B830,'Control Summary'!$C$3:$F$229,4,FALSE)</f>
        <v>Nitric Acid Manufacturing2</v>
      </c>
      <c r="E830">
        <v>30101302</v>
      </c>
      <c r="F830" t="s">
        <v>911</v>
      </c>
      <c r="G830" t="s">
        <v>975</v>
      </c>
      <c r="H830" t="s">
        <v>997</v>
      </c>
      <c r="I830" t="s">
        <v>999</v>
      </c>
    </row>
    <row r="831" spans="1:9" x14ac:dyDescent="0.35">
      <c r="A831" s="3" t="s">
        <v>675</v>
      </c>
      <c r="B831" t="s">
        <v>511</v>
      </c>
      <c r="C831" t="str">
        <f>VLOOKUP($B831,'Control Summary'!$C$3:$F$229,3,FALSE)</f>
        <v>Selective Catalytic Reduction and Steam Injection</v>
      </c>
      <c r="D831" t="str">
        <f>VLOOKUP($B831,'Control Summary'!$C$3:$F$229,4,FALSE)</f>
        <v>Gas Turbines - Natural Gas</v>
      </c>
      <c r="E831">
        <v>20100201</v>
      </c>
      <c r="F831" t="s">
        <v>891</v>
      </c>
      <c r="G831" t="s">
        <v>898</v>
      </c>
      <c r="H831" t="s">
        <v>893</v>
      </c>
      <c r="I831" t="s">
        <v>948</v>
      </c>
    </row>
    <row r="832" spans="1:9" x14ac:dyDescent="0.35">
      <c r="A832" s="3" t="s">
        <v>675</v>
      </c>
      <c r="B832" t="s">
        <v>511</v>
      </c>
      <c r="C832" t="str">
        <f>VLOOKUP($B832,'Control Summary'!$C$3:$F$229,3,FALSE)</f>
        <v>Selective Catalytic Reduction and Steam Injection</v>
      </c>
      <c r="D832" t="str">
        <f>VLOOKUP($B832,'Control Summary'!$C$3:$F$229,4,FALSE)</f>
        <v>Gas Turbines - Natural Gas</v>
      </c>
      <c r="E832">
        <v>20200201</v>
      </c>
      <c r="F832" t="s">
        <v>891</v>
      </c>
      <c r="G832" t="s">
        <v>892</v>
      </c>
      <c r="H832" t="s">
        <v>893</v>
      </c>
      <c r="I832" t="s">
        <v>948</v>
      </c>
    </row>
    <row r="833" spans="1:9" x14ac:dyDescent="0.35">
      <c r="A833" s="3" t="s">
        <v>675</v>
      </c>
      <c r="B833" t="s">
        <v>511</v>
      </c>
      <c r="C833" t="str">
        <f>VLOOKUP($B833,'Control Summary'!$C$3:$F$229,3,FALSE)</f>
        <v>Selective Catalytic Reduction and Steam Injection</v>
      </c>
      <c r="D833" t="str">
        <f>VLOOKUP($B833,'Control Summary'!$C$3:$F$229,4,FALSE)</f>
        <v>Gas Turbines - Natural Gas</v>
      </c>
      <c r="E833">
        <v>20200203</v>
      </c>
      <c r="F833" t="s">
        <v>891</v>
      </c>
      <c r="G833" t="s">
        <v>892</v>
      </c>
      <c r="H833" t="s">
        <v>893</v>
      </c>
      <c r="I833" t="s">
        <v>949</v>
      </c>
    </row>
    <row r="834" spans="1:9" x14ac:dyDescent="0.35">
      <c r="A834" s="3" t="s">
        <v>675</v>
      </c>
      <c r="B834" t="s">
        <v>511</v>
      </c>
      <c r="C834" t="str">
        <f>VLOOKUP($B834,'Control Summary'!$C$3:$F$229,3,FALSE)</f>
        <v>Selective Catalytic Reduction and Steam Injection</v>
      </c>
      <c r="D834" t="str">
        <f>VLOOKUP($B834,'Control Summary'!$C$3:$F$229,4,FALSE)</f>
        <v>Gas Turbines - Natural Gas</v>
      </c>
      <c r="E834">
        <v>20200209</v>
      </c>
      <c r="F834" t="s">
        <v>891</v>
      </c>
      <c r="G834" t="s">
        <v>892</v>
      </c>
      <c r="H834" t="s">
        <v>893</v>
      </c>
      <c r="I834" t="s">
        <v>950</v>
      </c>
    </row>
    <row r="835" spans="1:9" x14ac:dyDescent="0.35">
      <c r="A835" s="3" t="s">
        <v>675</v>
      </c>
      <c r="B835" t="s">
        <v>511</v>
      </c>
      <c r="C835" t="str">
        <f>VLOOKUP($B835,'Control Summary'!$C$3:$F$229,3,FALSE)</f>
        <v>Selective Catalytic Reduction and Steam Injection</v>
      </c>
      <c r="D835" t="str">
        <f>VLOOKUP($B835,'Control Summary'!$C$3:$F$229,4,FALSE)</f>
        <v>Gas Turbines - Natural Gas</v>
      </c>
      <c r="E835">
        <v>20200701</v>
      </c>
      <c r="F835" t="s">
        <v>891</v>
      </c>
      <c r="G835" t="s">
        <v>892</v>
      </c>
      <c r="H835" t="s">
        <v>903</v>
      </c>
      <c r="I835" t="s">
        <v>948</v>
      </c>
    </row>
    <row r="836" spans="1:9" x14ac:dyDescent="0.35">
      <c r="A836" s="3" t="s">
        <v>675</v>
      </c>
      <c r="B836" t="s">
        <v>511</v>
      </c>
      <c r="C836" t="str">
        <f>VLOOKUP($B836,'Control Summary'!$C$3:$F$229,3,FALSE)</f>
        <v>Selective Catalytic Reduction and Steam Injection</v>
      </c>
      <c r="D836" t="str">
        <f>VLOOKUP($B836,'Control Summary'!$C$3:$F$229,4,FALSE)</f>
        <v>Gas Turbines - Natural Gas</v>
      </c>
      <c r="E836">
        <v>20200705</v>
      </c>
      <c r="F836" t="s">
        <v>891</v>
      </c>
      <c r="G836" t="s">
        <v>892</v>
      </c>
      <c r="H836" t="s">
        <v>903</v>
      </c>
      <c r="I836" t="s">
        <v>951</v>
      </c>
    </row>
    <row r="837" spans="1:9" x14ac:dyDescent="0.35">
      <c r="A837" s="3" t="s">
        <v>675</v>
      </c>
      <c r="B837" t="s">
        <v>511</v>
      </c>
      <c r="C837" t="str">
        <f>VLOOKUP($B837,'Control Summary'!$C$3:$F$229,3,FALSE)</f>
        <v>Selective Catalytic Reduction and Steam Injection</v>
      </c>
      <c r="D837" t="str">
        <f>VLOOKUP($B837,'Control Summary'!$C$3:$F$229,4,FALSE)</f>
        <v>Gas Turbines - Natural Gas</v>
      </c>
      <c r="E837">
        <v>20200714</v>
      </c>
      <c r="F837" t="s">
        <v>891</v>
      </c>
      <c r="G837" t="s">
        <v>892</v>
      </c>
      <c r="H837" t="s">
        <v>903</v>
      </c>
      <c r="I837" t="s">
        <v>950</v>
      </c>
    </row>
    <row r="838" spans="1:9" x14ac:dyDescent="0.35">
      <c r="A838" s="3" t="s">
        <v>675</v>
      </c>
      <c r="B838" t="s">
        <v>511</v>
      </c>
      <c r="C838" t="str">
        <f>VLOOKUP($B838,'Control Summary'!$C$3:$F$229,3,FALSE)</f>
        <v>Selective Catalytic Reduction and Steam Injection</v>
      </c>
      <c r="D838" t="str">
        <f>VLOOKUP($B838,'Control Summary'!$C$3:$F$229,4,FALSE)</f>
        <v>Gas Turbines - Natural Gas</v>
      </c>
      <c r="E838">
        <v>20300202</v>
      </c>
      <c r="F838" t="s">
        <v>891</v>
      </c>
      <c r="G838" t="s">
        <v>906</v>
      </c>
      <c r="H838" t="s">
        <v>893</v>
      </c>
      <c r="I838" t="s">
        <v>948</v>
      </c>
    </row>
    <row r="839" spans="1:9" x14ac:dyDescent="0.35">
      <c r="A839" s="3" t="s">
        <v>675</v>
      </c>
      <c r="B839" t="s">
        <v>511</v>
      </c>
      <c r="C839" t="str">
        <f>VLOOKUP($B839,'Control Summary'!$C$3:$F$229,3,FALSE)</f>
        <v>Selective Catalytic Reduction and Steam Injection</v>
      </c>
      <c r="D839" t="str">
        <f>VLOOKUP($B839,'Control Summary'!$C$3:$F$229,4,FALSE)</f>
        <v>Gas Turbines - Natural Gas</v>
      </c>
      <c r="E839">
        <v>20300203</v>
      </c>
      <c r="F839" t="s">
        <v>891</v>
      </c>
      <c r="G839" t="s">
        <v>906</v>
      </c>
      <c r="H839" t="s">
        <v>893</v>
      </c>
      <c r="I839" t="s">
        <v>949</v>
      </c>
    </row>
    <row r="840" spans="1:9" x14ac:dyDescent="0.35">
      <c r="A840" s="3" t="s">
        <v>675</v>
      </c>
      <c r="B840" t="s">
        <v>511</v>
      </c>
      <c r="C840" t="str">
        <f>VLOOKUP($B840,'Control Summary'!$C$3:$F$229,3,FALSE)</f>
        <v>Selective Catalytic Reduction and Steam Injection</v>
      </c>
      <c r="D840" t="str">
        <f>VLOOKUP($B840,'Control Summary'!$C$3:$F$229,4,FALSE)</f>
        <v>Gas Turbines - Natural Gas</v>
      </c>
      <c r="E840">
        <v>20300209</v>
      </c>
      <c r="F840" t="s">
        <v>891</v>
      </c>
      <c r="G840" t="s">
        <v>906</v>
      </c>
      <c r="H840" t="s">
        <v>893</v>
      </c>
      <c r="I840" t="s">
        <v>950</v>
      </c>
    </row>
    <row r="841" spans="1:9" x14ac:dyDescent="0.35">
      <c r="A841" s="3" t="s">
        <v>675</v>
      </c>
      <c r="B841" t="s">
        <v>511</v>
      </c>
      <c r="C841" t="str">
        <f>VLOOKUP($B841,'Control Summary'!$C$3:$F$229,3,FALSE)</f>
        <v>Selective Catalytic Reduction and Steam Injection</v>
      </c>
      <c r="D841" t="str">
        <f>VLOOKUP($B841,'Control Summary'!$C$3:$F$229,4,FALSE)</f>
        <v>Gas Turbines - Natural Gas</v>
      </c>
      <c r="E841">
        <v>20300701</v>
      </c>
      <c r="F841" t="s">
        <v>891</v>
      </c>
      <c r="G841" t="s">
        <v>906</v>
      </c>
      <c r="H841" t="s">
        <v>907</v>
      </c>
      <c r="I841" t="s">
        <v>948</v>
      </c>
    </row>
    <row r="842" spans="1:9" x14ac:dyDescent="0.35">
      <c r="A842" s="3" t="s">
        <v>675</v>
      </c>
      <c r="B842" t="s">
        <v>511</v>
      </c>
      <c r="C842" t="str">
        <f>VLOOKUP($B842,'Control Summary'!$C$3:$F$229,3,FALSE)</f>
        <v>Selective Catalytic Reduction and Steam Injection</v>
      </c>
      <c r="D842" t="str">
        <f>VLOOKUP($B842,'Control Summary'!$C$3:$F$229,4,FALSE)</f>
        <v>Gas Turbines - Natural Gas</v>
      </c>
      <c r="E842">
        <v>20300709</v>
      </c>
      <c r="F842" t="s">
        <v>891</v>
      </c>
      <c r="G842" t="s">
        <v>906</v>
      </c>
      <c r="H842" t="s">
        <v>907</v>
      </c>
      <c r="I842" t="s">
        <v>950</v>
      </c>
    </row>
    <row r="843" spans="1:9" x14ac:dyDescent="0.35">
      <c r="A843" s="3" t="s">
        <v>675</v>
      </c>
      <c r="B843" t="s">
        <v>511</v>
      </c>
      <c r="C843" t="str">
        <f>VLOOKUP($B843,'Control Summary'!$C$3:$F$229,3,FALSE)</f>
        <v>Selective Catalytic Reduction and Steam Injection</v>
      </c>
      <c r="D843" t="str">
        <f>VLOOKUP($B843,'Control Summary'!$C$3:$F$229,4,FALSE)</f>
        <v>Gas Turbines - Natural Gas</v>
      </c>
      <c r="E843">
        <v>20300801</v>
      </c>
      <c r="F843" t="s">
        <v>891</v>
      </c>
      <c r="G843" t="s">
        <v>906</v>
      </c>
      <c r="H843" t="s">
        <v>909</v>
      </c>
      <c r="I843" t="s">
        <v>948</v>
      </c>
    </row>
    <row r="844" spans="1:9" x14ac:dyDescent="0.35">
      <c r="A844" s="3" t="s">
        <v>675</v>
      </c>
      <c r="B844" t="s">
        <v>511</v>
      </c>
      <c r="C844" t="str">
        <f>VLOOKUP($B844,'Control Summary'!$C$3:$F$229,3,FALSE)</f>
        <v>Selective Catalytic Reduction and Steam Injection</v>
      </c>
      <c r="D844" t="str">
        <f>VLOOKUP($B844,'Control Summary'!$C$3:$F$229,4,FALSE)</f>
        <v>Gas Turbines - Natural Gas</v>
      </c>
      <c r="E844">
        <v>20300809</v>
      </c>
      <c r="F844" t="s">
        <v>891</v>
      </c>
      <c r="G844" t="s">
        <v>906</v>
      </c>
      <c r="H844" t="s">
        <v>909</v>
      </c>
      <c r="I844" t="s">
        <v>950</v>
      </c>
    </row>
    <row r="845" spans="1:9" x14ac:dyDescent="0.35">
      <c r="A845" s="3" t="s">
        <v>675</v>
      </c>
      <c r="B845" t="s">
        <v>511</v>
      </c>
      <c r="C845" t="str">
        <f>VLOOKUP($B845,'Control Summary'!$C$3:$F$229,3,FALSE)</f>
        <v>Selective Catalytic Reduction and Steam Injection</v>
      </c>
      <c r="D845" t="str">
        <f>VLOOKUP($B845,'Control Summary'!$C$3:$F$229,4,FALSE)</f>
        <v>Gas Turbines - Natural Gas</v>
      </c>
      <c r="E845">
        <v>20400301</v>
      </c>
      <c r="F845" t="s">
        <v>891</v>
      </c>
      <c r="G845" t="s">
        <v>910</v>
      </c>
      <c r="H845" t="s">
        <v>948</v>
      </c>
      <c r="I845" t="s">
        <v>893</v>
      </c>
    </row>
    <row r="846" spans="1:9" x14ac:dyDescent="0.35">
      <c r="A846" s="3" t="s">
        <v>675</v>
      </c>
      <c r="B846" t="s">
        <v>511</v>
      </c>
      <c r="C846" t="str">
        <f>VLOOKUP($B846,'Control Summary'!$C$3:$F$229,3,FALSE)</f>
        <v>Selective Catalytic Reduction and Steam Injection</v>
      </c>
      <c r="D846" t="str">
        <f>VLOOKUP($B846,'Control Summary'!$C$3:$F$229,4,FALSE)</f>
        <v>Gas Turbines - Natural Gas</v>
      </c>
      <c r="E846">
        <v>20400304</v>
      </c>
      <c r="F846" t="s">
        <v>891</v>
      </c>
      <c r="G846" t="s">
        <v>910</v>
      </c>
      <c r="H846" t="s">
        <v>948</v>
      </c>
      <c r="I846" t="s">
        <v>909</v>
      </c>
    </row>
    <row r="847" spans="1:9" x14ac:dyDescent="0.35">
      <c r="A847" s="3" t="s">
        <v>675</v>
      </c>
      <c r="B847" t="s">
        <v>511</v>
      </c>
      <c r="C847" t="str">
        <f>VLOOKUP($B847,'Control Summary'!$C$3:$F$229,3,FALSE)</f>
        <v>Selective Catalytic Reduction and Steam Injection</v>
      </c>
      <c r="D847" t="str">
        <f>VLOOKUP($B847,'Control Summary'!$C$3:$F$229,4,FALSE)</f>
        <v>Gas Turbines - Natural Gas</v>
      </c>
      <c r="E847">
        <v>50100420</v>
      </c>
      <c r="F847" t="s">
        <v>952</v>
      </c>
      <c r="G847" t="s">
        <v>953</v>
      </c>
      <c r="H847" t="s">
        <v>954</v>
      </c>
      <c r="I847" t="s">
        <v>955</v>
      </c>
    </row>
    <row r="848" spans="1:9" x14ac:dyDescent="0.35">
      <c r="A848" s="3" t="s">
        <v>675</v>
      </c>
      <c r="B848" t="s">
        <v>515</v>
      </c>
      <c r="C848" t="str">
        <f>VLOOKUP($B848,'Control Summary'!$C$3:$F$229,3,FALSE)</f>
        <v>Selective Catalytic Reduction</v>
      </c>
      <c r="D848" t="str">
        <f>VLOOKUP($B848,'Control Summary'!$C$3:$F$229,4,FALSE)</f>
        <v>Space Heaters - Distillate Oil</v>
      </c>
      <c r="E848">
        <v>10500105</v>
      </c>
      <c r="F848" t="s">
        <v>920</v>
      </c>
      <c r="G848" t="s">
        <v>1052</v>
      </c>
      <c r="H848" t="s">
        <v>892</v>
      </c>
      <c r="I848" t="s">
        <v>922</v>
      </c>
    </row>
    <row r="849" spans="1:9" x14ac:dyDescent="0.35">
      <c r="A849" s="3" t="s">
        <v>675</v>
      </c>
      <c r="B849" t="s">
        <v>515</v>
      </c>
      <c r="C849" t="str">
        <f>VLOOKUP($B849,'Control Summary'!$C$3:$F$229,3,FALSE)</f>
        <v>Selective Catalytic Reduction</v>
      </c>
      <c r="D849" t="str">
        <f>VLOOKUP($B849,'Control Summary'!$C$3:$F$229,4,FALSE)</f>
        <v>Space Heaters - Distillate Oil</v>
      </c>
      <c r="E849">
        <v>10500205</v>
      </c>
      <c r="F849" t="s">
        <v>920</v>
      </c>
      <c r="G849" t="s">
        <v>1052</v>
      </c>
      <c r="H849" t="s">
        <v>906</v>
      </c>
      <c r="I849" t="s">
        <v>922</v>
      </c>
    </row>
    <row r="850" spans="1:9" x14ac:dyDescent="0.35">
      <c r="A850" s="3" t="s">
        <v>675</v>
      </c>
      <c r="B850" t="s">
        <v>518</v>
      </c>
      <c r="C850" t="str">
        <f>VLOOKUP($B850,'Control Summary'!$C$3:$F$229,3,FALSE)</f>
        <v>Selective Catalytic Reduction</v>
      </c>
      <c r="D850" t="str">
        <f>VLOOKUP($B850,'Control Summary'!$C$3:$F$229,4,FALSE)</f>
        <v>Space Heaters - Natural Gas</v>
      </c>
      <c r="E850">
        <v>10500106</v>
      </c>
      <c r="F850" t="s">
        <v>920</v>
      </c>
      <c r="G850" t="s">
        <v>1052</v>
      </c>
      <c r="H850" t="s">
        <v>892</v>
      </c>
      <c r="I850" t="s">
        <v>893</v>
      </c>
    </row>
    <row r="851" spans="1:9" x14ac:dyDescent="0.35">
      <c r="A851" s="3" t="s">
        <v>675</v>
      </c>
      <c r="B851" t="s">
        <v>518</v>
      </c>
      <c r="C851" t="str">
        <f>VLOOKUP($B851,'Control Summary'!$C$3:$F$229,3,FALSE)</f>
        <v>Selective Catalytic Reduction</v>
      </c>
      <c r="D851" t="str">
        <f>VLOOKUP($B851,'Control Summary'!$C$3:$F$229,4,FALSE)</f>
        <v>Space Heaters - Natural Gas</v>
      </c>
      <c r="E851">
        <v>10500206</v>
      </c>
      <c r="F851" t="s">
        <v>920</v>
      </c>
      <c r="G851" t="s">
        <v>1052</v>
      </c>
      <c r="H851" t="s">
        <v>906</v>
      </c>
      <c r="I851" t="s">
        <v>893</v>
      </c>
    </row>
    <row r="852" spans="1:9" x14ac:dyDescent="0.35">
      <c r="A852" s="3" t="s">
        <v>675</v>
      </c>
      <c r="B852" t="s">
        <v>641</v>
      </c>
      <c r="C852" t="str">
        <f>VLOOKUP($B852,'Control Summary'!$C$3:$F$229,3,FALSE)</f>
        <v>Selective Catalytic Reduction</v>
      </c>
      <c r="D852" t="str">
        <f>VLOOKUP($B852,'Control Summary'!$C$3:$F$229,4,FALSE)</f>
        <v>Utility Boiler - Coal/Tangential (25 to 99 MW)</v>
      </c>
      <c r="E852">
        <v>10100101</v>
      </c>
      <c r="F852" t="s">
        <v>920</v>
      </c>
      <c r="G852" t="s">
        <v>1070</v>
      </c>
      <c r="H852" t="s">
        <v>1071</v>
      </c>
      <c r="I852" t="s">
        <v>1072</v>
      </c>
    </row>
    <row r="853" spans="1:9" x14ac:dyDescent="0.35">
      <c r="A853" s="3" t="s">
        <v>675</v>
      </c>
      <c r="B853" t="s">
        <v>641</v>
      </c>
      <c r="C853" t="str">
        <f>VLOOKUP($B853,'Control Summary'!$C$3:$F$229,3,FALSE)</f>
        <v>Selective Catalytic Reduction</v>
      </c>
      <c r="D853" t="str">
        <f>VLOOKUP($B853,'Control Summary'!$C$3:$F$229,4,FALSE)</f>
        <v>Utility Boiler - Coal/Tangential (25 to 99 MW)</v>
      </c>
      <c r="E853">
        <v>10100102</v>
      </c>
      <c r="F853" t="s">
        <v>920</v>
      </c>
      <c r="G853" t="s">
        <v>1070</v>
      </c>
      <c r="H853" t="s">
        <v>1071</v>
      </c>
      <c r="I853" t="s">
        <v>1140</v>
      </c>
    </row>
    <row r="854" spans="1:9" x14ac:dyDescent="0.35">
      <c r="A854" s="3" t="s">
        <v>675</v>
      </c>
      <c r="B854" t="s">
        <v>641</v>
      </c>
      <c r="C854" t="str">
        <f>VLOOKUP($B854,'Control Summary'!$C$3:$F$229,3,FALSE)</f>
        <v>Selective Catalytic Reduction</v>
      </c>
      <c r="D854" t="str">
        <f>VLOOKUP($B854,'Control Summary'!$C$3:$F$229,4,FALSE)</f>
        <v>Utility Boiler - Coal/Tangential (25 to 99 MW)</v>
      </c>
      <c r="E854">
        <v>10100201</v>
      </c>
      <c r="F854" t="s">
        <v>920</v>
      </c>
      <c r="G854" t="s">
        <v>1070</v>
      </c>
      <c r="H854" t="s">
        <v>1073</v>
      </c>
      <c r="I854" t="s">
        <v>1074</v>
      </c>
    </row>
    <row r="855" spans="1:9" x14ac:dyDescent="0.35">
      <c r="A855" s="3" t="s">
        <v>675</v>
      </c>
      <c r="B855" t="s">
        <v>641</v>
      </c>
      <c r="C855" t="str">
        <f>VLOOKUP($B855,'Control Summary'!$C$3:$F$229,3,FALSE)</f>
        <v>Selective Catalytic Reduction</v>
      </c>
      <c r="D855" t="str">
        <f>VLOOKUP($B855,'Control Summary'!$C$3:$F$229,4,FALSE)</f>
        <v>Utility Boiler - Coal/Tangential (25 to 99 MW)</v>
      </c>
      <c r="E855">
        <v>10100202</v>
      </c>
      <c r="F855" t="s">
        <v>920</v>
      </c>
      <c r="G855" t="s">
        <v>1070</v>
      </c>
      <c r="H855" t="s">
        <v>1073</v>
      </c>
      <c r="I855" t="s">
        <v>1075</v>
      </c>
    </row>
    <row r="856" spans="1:9" x14ac:dyDescent="0.35">
      <c r="A856" s="3" t="s">
        <v>675</v>
      </c>
      <c r="B856" t="s">
        <v>641</v>
      </c>
      <c r="C856" t="str">
        <f>VLOOKUP($B856,'Control Summary'!$C$3:$F$229,3,FALSE)</f>
        <v>Selective Catalytic Reduction</v>
      </c>
      <c r="D856" t="str">
        <f>VLOOKUP($B856,'Control Summary'!$C$3:$F$229,4,FALSE)</f>
        <v>Utility Boiler - Coal/Tangential (25 to 99 MW)</v>
      </c>
      <c r="E856">
        <v>10100203</v>
      </c>
      <c r="F856" t="s">
        <v>920</v>
      </c>
      <c r="G856" t="s">
        <v>1070</v>
      </c>
      <c r="H856" t="s">
        <v>1073</v>
      </c>
      <c r="I856" t="s">
        <v>1076</v>
      </c>
    </row>
    <row r="857" spans="1:9" x14ac:dyDescent="0.35">
      <c r="A857" s="3" t="s">
        <v>675</v>
      </c>
      <c r="B857" t="s">
        <v>641</v>
      </c>
      <c r="C857" t="str">
        <f>VLOOKUP($B857,'Control Summary'!$C$3:$F$229,3,FALSE)</f>
        <v>Selective Catalytic Reduction</v>
      </c>
      <c r="D857" t="str">
        <f>VLOOKUP($B857,'Control Summary'!$C$3:$F$229,4,FALSE)</f>
        <v>Utility Boiler - Coal/Tangential (25 to 99 MW)</v>
      </c>
      <c r="E857">
        <v>10100204</v>
      </c>
      <c r="F857" t="s">
        <v>920</v>
      </c>
      <c r="G857" t="s">
        <v>1070</v>
      </c>
      <c r="H857" t="s">
        <v>1073</v>
      </c>
      <c r="I857" t="s">
        <v>1141</v>
      </c>
    </row>
    <row r="858" spans="1:9" x14ac:dyDescent="0.35">
      <c r="A858" s="3" t="s">
        <v>675</v>
      </c>
      <c r="B858" t="s">
        <v>641</v>
      </c>
      <c r="C858" t="str">
        <f>VLOOKUP($B858,'Control Summary'!$C$3:$F$229,3,FALSE)</f>
        <v>Selective Catalytic Reduction</v>
      </c>
      <c r="D858" t="str">
        <f>VLOOKUP($B858,'Control Summary'!$C$3:$F$229,4,FALSE)</f>
        <v>Utility Boiler - Coal/Tangential (25 to 99 MW)</v>
      </c>
      <c r="E858">
        <v>10100205</v>
      </c>
      <c r="F858" t="s">
        <v>920</v>
      </c>
      <c r="G858" t="s">
        <v>1070</v>
      </c>
      <c r="H858" t="s">
        <v>1073</v>
      </c>
      <c r="I858" t="s">
        <v>1142</v>
      </c>
    </row>
    <row r="859" spans="1:9" x14ac:dyDescent="0.35">
      <c r="A859" s="3" t="s">
        <v>675</v>
      </c>
      <c r="B859" t="s">
        <v>641</v>
      </c>
      <c r="C859" t="str">
        <f>VLOOKUP($B859,'Control Summary'!$C$3:$F$229,3,FALSE)</f>
        <v>Selective Catalytic Reduction</v>
      </c>
      <c r="D859" t="str">
        <f>VLOOKUP($B859,'Control Summary'!$C$3:$F$229,4,FALSE)</f>
        <v>Utility Boiler - Coal/Tangential (25 to 99 MW)</v>
      </c>
      <c r="E859">
        <v>10100211</v>
      </c>
      <c r="F859" t="s">
        <v>920</v>
      </c>
      <c r="G859" t="s">
        <v>1070</v>
      </c>
      <c r="H859" t="s">
        <v>1073</v>
      </c>
      <c r="I859" t="s">
        <v>1130</v>
      </c>
    </row>
    <row r="860" spans="1:9" x14ac:dyDescent="0.35">
      <c r="A860" s="3" t="s">
        <v>675</v>
      </c>
      <c r="B860" t="s">
        <v>641</v>
      </c>
      <c r="C860" t="str">
        <f>VLOOKUP($B860,'Control Summary'!$C$3:$F$229,3,FALSE)</f>
        <v>Selective Catalytic Reduction</v>
      </c>
      <c r="D860" t="str">
        <f>VLOOKUP($B860,'Control Summary'!$C$3:$F$229,4,FALSE)</f>
        <v>Utility Boiler - Coal/Tangential (25 to 99 MW)</v>
      </c>
      <c r="E860">
        <v>10100212</v>
      </c>
      <c r="F860" t="s">
        <v>920</v>
      </c>
      <c r="G860" t="s">
        <v>1070</v>
      </c>
      <c r="H860" t="s">
        <v>1073</v>
      </c>
      <c r="I860" t="s">
        <v>1131</v>
      </c>
    </row>
    <row r="861" spans="1:9" x14ac:dyDescent="0.35">
      <c r="A861" s="3" t="s">
        <v>675</v>
      </c>
      <c r="B861" t="s">
        <v>641</v>
      </c>
      <c r="C861" t="str">
        <f>VLOOKUP($B861,'Control Summary'!$C$3:$F$229,3,FALSE)</f>
        <v>Selective Catalytic Reduction</v>
      </c>
      <c r="D861" t="str">
        <f>VLOOKUP($B861,'Control Summary'!$C$3:$F$229,4,FALSE)</f>
        <v>Utility Boiler - Coal/Tangential (25 to 99 MW)</v>
      </c>
      <c r="E861">
        <v>10100215</v>
      </c>
      <c r="F861" t="s">
        <v>920</v>
      </c>
      <c r="G861" t="s">
        <v>1070</v>
      </c>
      <c r="H861" t="s">
        <v>1073</v>
      </c>
      <c r="I861" t="s">
        <v>1077</v>
      </c>
    </row>
    <row r="862" spans="1:9" x14ac:dyDescent="0.35">
      <c r="A862" s="3" t="s">
        <v>675</v>
      </c>
      <c r="B862" t="s">
        <v>641</v>
      </c>
      <c r="C862" t="str">
        <f>VLOOKUP($B862,'Control Summary'!$C$3:$F$229,3,FALSE)</f>
        <v>Selective Catalytic Reduction</v>
      </c>
      <c r="D862" t="str">
        <f>VLOOKUP($B862,'Control Summary'!$C$3:$F$229,4,FALSE)</f>
        <v>Utility Boiler - Coal/Tangential (25 to 99 MW)</v>
      </c>
      <c r="E862">
        <v>10100217</v>
      </c>
      <c r="F862" t="s">
        <v>920</v>
      </c>
      <c r="G862" t="s">
        <v>1070</v>
      </c>
      <c r="H862" t="s">
        <v>1073</v>
      </c>
      <c r="I862" t="s">
        <v>1143</v>
      </c>
    </row>
    <row r="863" spans="1:9" x14ac:dyDescent="0.35">
      <c r="A863" s="3" t="s">
        <v>675</v>
      </c>
      <c r="B863" t="s">
        <v>641</v>
      </c>
      <c r="C863" t="str">
        <f>VLOOKUP($B863,'Control Summary'!$C$3:$F$229,3,FALSE)</f>
        <v>Selective Catalytic Reduction</v>
      </c>
      <c r="D863" t="str">
        <f>VLOOKUP($B863,'Control Summary'!$C$3:$F$229,4,FALSE)</f>
        <v>Utility Boiler - Coal/Tangential (25 to 99 MW)</v>
      </c>
      <c r="E863">
        <v>10100218</v>
      </c>
      <c r="F863" t="s">
        <v>920</v>
      </c>
      <c r="G863" t="s">
        <v>1070</v>
      </c>
      <c r="H863" t="s">
        <v>1073</v>
      </c>
      <c r="I863" t="s">
        <v>1144</v>
      </c>
    </row>
    <row r="864" spans="1:9" x14ac:dyDescent="0.35">
      <c r="A864" s="3" t="s">
        <v>675</v>
      </c>
      <c r="B864" t="s">
        <v>641</v>
      </c>
      <c r="C864" t="str">
        <f>VLOOKUP($B864,'Control Summary'!$C$3:$F$229,3,FALSE)</f>
        <v>Selective Catalytic Reduction</v>
      </c>
      <c r="D864" t="str">
        <f>VLOOKUP($B864,'Control Summary'!$C$3:$F$229,4,FALSE)</f>
        <v>Utility Boiler - Coal/Tangential (25 to 99 MW)</v>
      </c>
      <c r="E864">
        <v>10100221</v>
      </c>
      <c r="F864" t="s">
        <v>920</v>
      </c>
      <c r="G864" t="s">
        <v>1070</v>
      </c>
      <c r="H864" t="s">
        <v>1073</v>
      </c>
      <c r="I864" t="s">
        <v>1078</v>
      </c>
    </row>
    <row r="865" spans="1:9" x14ac:dyDescent="0.35">
      <c r="A865" s="3" t="s">
        <v>675</v>
      </c>
      <c r="B865" t="s">
        <v>641</v>
      </c>
      <c r="C865" t="str">
        <f>VLOOKUP($B865,'Control Summary'!$C$3:$F$229,3,FALSE)</f>
        <v>Selective Catalytic Reduction</v>
      </c>
      <c r="D865" t="str">
        <f>VLOOKUP($B865,'Control Summary'!$C$3:$F$229,4,FALSE)</f>
        <v>Utility Boiler - Coal/Tangential (25 to 99 MW)</v>
      </c>
      <c r="E865">
        <v>10100222</v>
      </c>
      <c r="F865" t="s">
        <v>920</v>
      </c>
      <c r="G865" t="s">
        <v>1070</v>
      </c>
      <c r="H865" t="s">
        <v>1073</v>
      </c>
      <c r="I865" t="s">
        <v>1079</v>
      </c>
    </row>
    <row r="866" spans="1:9" x14ac:dyDescent="0.35">
      <c r="A866" s="3" t="s">
        <v>675</v>
      </c>
      <c r="B866" t="s">
        <v>641</v>
      </c>
      <c r="C866" t="str">
        <f>VLOOKUP($B866,'Control Summary'!$C$3:$F$229,3,FALSE)</f>
        <v>Selective Catalytic Reduction</v>
      </c>
      <c r="D866" t="str">
        <f>VLOOKUP($B866,'Control Summary'!$C$3:$F$229,4,FALSE)</f>
        <v>Utility Boiler - Coal/Tangential (25 to 99 MW)</v>
      </c>
      <c r="E866">
        <v>10100223</v>
      </c>
      <c r="F866" t="s">
        <v>920</v>
      </c>
      <c r="G866" t="s">
        <v>1070</v>
      </c>
      <c r="H866" t="s">
        <v>1073</v>
      </c>
      <c r="I866" t="s">
        <v>1080</v>
      </c>
    </row>
    <row r="867" spans="1:9" x14ac:dyDescent="0.35">
      <c r="A867" s="3" t="s">
        <v>675</v>
      </c>
      <c r="B867" t="s">
        <v>641</v>
      </c>
      <c r="C867" t="str">
        <f>VLOOKUP($B867,'Control Summary'!$C$3:$F$229,3,FALSE)</f>
        <v>Selective Catalytic Reduction</v>
      </c>
      <c r="D867" t="str">
        <f>VLOOKUP($B867,'Control Summary'!$C$3:$F$229,4,FALSE)</f>
        <v>Utility Boiler - Coal/Tangential (25 to 99 MW)</v>
      </c>
      <c r="E867">
        <v>10100224</v>
      </c>
      <c r="F867" t="s">
        <v>920</v>
      </c>
      <c r="G867" t="s">
        <v>1070</v>
      </c>
      <c r="H867" t="s">
        <v>1073</v>
      </c>
      <c r="I867" t="s">
        <v>1145</v>
      </c>
    </row>
    <row r="868" spans="1:9" x14ac:dyDescent="0.35">
      <c r="A868" s="3" t="s">
        <v>675</v>
      </c>
      <c r="B868" t="s">
        <v>641</v>
      </c>
      <c r="C868" t="str">
        <f>VLOOKUP($B868,'Control Summary'!$C$3:$F$229,3,FALSE)</f>
        <v>Selective Catalytic Reduction</v>
      </c>
      <c r="D868" t="str">
        <f>VLOOKUP($B868,'Control Summary'!$C$3:$F$229,4,FALSE)</f>
        <v>Utility Boiler - Coal/Tangential (25 to 99 MW)</v>
      </c>
      <c r="E868">
        <v>10100225</v>
      </c>
      <c r="F868" t="s">
        <v>920</v>
      </c>
      <c r="G868" t="s">
        <v>1070</v>
      </c>
      <c r="H868" t="s">
        <v>1073</v>
      </c>
      <c r="I868" t="s">
        <v>1146</v>
      </c>
    </row>
    <row r="869" spans="1:9" x14ac:dyDescent="0.35">
      <c r="A869" s="3" t="s">
        <v>675</v>
      </c>
      <c r="B869" t="s">
        <v>641</v>
      </c>
      <c r="C869" t="str">
        <f>VLOOKUP($B869,'Control Summary'!$C$3:$F$229,3,FALSE)</f>
        <v>Selective Catalytic Reduction</v>
      </c>
      <c r="D869" t="str">
        <f>VLOOKUP($B869,'Control Summary'!$C$3:$F$229,4,FALSE)</f>
        <v>Utility Boiler - Coal/Tangential (25 to 99 MW)</v>
      </c>
      <c r="E869">
        <v>10100226</v>
      </c>
      <c r="F869" t="s">
        <v>920</v>
      </c>
      <c r="G869" t="s">
        <v>1070</v>
      </c>
      <c r="H869" t="s">
        <v>1073</v>
      </c>
      <c r="I869" t="s">
        <v>1132</v>
      </c>
    </row>
    <row r="870" spans="1:9" x14ac:dyDescent="0.35">
      <c r="A870" s="3" t="s">
        <v>675</v>
      </c>
      <c r="B870" t="s">
        <v>641</v>
      </c>
      <c r="C870" t="str">
        <f>VLOOKUP($B870,'Control Summary'!$C$3:$F$229,3,FALSE)</f>
        <v>Selective Catalytic Reduction</v>
      </c>
      <c r="D870" t="str">
        <f>VLOOKUP($B870,'Control Summary'!$C$3:$F$229,4,FALSE)</f>
        <v>Utility Boiler - Coal/Tangential (25 to 99 MW)</v>
      </c>
      <c r="E870">
        <v>10100235</v>
      </c>
      <c r="F870" t="s">
        <v>920</v>
      </c>
      <c r="G870" t="s">
        <v>1070</v>
      </c>
      <c r="H870" t="s">
        <v>1073</v>
      </c>
      <c r="I870" t="s">
        <v>1081</v>
      </c>
    </row>
    <row r="871" spans="1:9" x14ac:dyDescent="0.35">
      <c r="A871" s="3" t="s">
        <v>675</v>
      </c>
      <c r="B871" t="s">
        <v>641</v>
      </c>
      <c r="C871" t="str">
        <f>VLOOKUP($B871,'Control Summary'!$C$3:$F$229,3,FALSE)</f>
        <v>Selective Catalytic Reduction</v>
      </c>
      <c r="D871" t="str">
        <f>VLOOKUP($B871,'Control Summary'!$C$3:$F$229,4,FALSE)</f>
        <v>Utility Boiler - Coal/Tangential (25 to 99 MW)</v>
      </c>
      <c r="E871">
        <v>10100237</v>
      </c>
      <c r="F871" t="s">
        <v>920</v>
      </c>
      <c r="G871" t="s">
        <v>1070</v>
      </c>
      <c r="H871" t="s">
        <v>1073</v>
      </c>
      <c r="I871" t="s">
        <v>1147</v>
      </c>
    </row>
    <row r="872" spans="1:9" x14ac:dyDescent="0.35">
      <c r="A872" s="3" t="s">
        <v>675</v>
      </c>
      <c r="B872" t="s">
        <v>641</v>
      </c>
      <c r="C872" t="str">
        <f>VLOOKUP($B872,'Control Summary'!$C$3:$F$229,3,FALSE)</f>
        <v>Selective Catalytic Reduction</v>
      </c>
      <c r="D872" t="str">
        <f>VLOOKUP($B872,'Control Summary'!$C$3:$F$229,4,FALSE)</f>
        <v>Utility Boiler - Coal/Tangential (25 to 99 MW)</v>
      </c>
      <c r="E872">
        <v>10100238</v>
      </c>
      <c r="F872" t="s">
        <v>920</v>
      </c>
      <c r="G872" t="s">
        <v>1070</v>
      </c>
      <c r="H872" t="s">
        <v>1073</v>
      </c>
      <c r="I872" t="s">
        <v>1148</v>
      </c>
    </row>
    <row r="873" spans="1:9" x14ac:dyDescent="0.35">
      <c r="A873" s="3" t="s">
        <v>675</v>
      </c>
      <c r="B873" t="s">
        <v>641</v>
      </c>
      <c r="C873" t="str">
        <f>VLOOKUP($B873,'Control Summary'!$C$3:$F$229,3,FALSE)</f>
        <v>Selective Catalytic Reduction</v>
      </c>
      <c r="D873" t="str">
        <f>VLOOKUP($B873,'Control Summary'!$C$3:$F$229,4,FALSE)</f>
        <v>Utility Boiler - Coal/Tangential (25 to 99 MW)</v>
      </c>
      <c r="E873">
        <v>10100300</v>
      </c>
      <c r="F873" t="s">
        <v>920</v>
      </c>
      <c r="G873" t="s">
        <v>1070</v>
      </c>
      <c r="H873" t="s">
        <v>1082</v>
      </c>
      <c r="I873" t="s">
        <v>1083</v>
      </c>
    </row>
    <row r="874" spans="1:9" x14ac:dyDescent="0.35">
      <c r="A874" s="3" t="s">
        <v>675</v>
      </c>
      <c r="B874" t="s">
        <v>641</v>
      </c>
      <c r="C874" t="str">
        <f>VLOOKUP($B874,'Control Summary'!$C$3:$F$229,3,FALSE)</f>
        <v>Selective Catalytic Reduction</v>
      </c>
      <c r="D874" t="str">
        <f>VLOOKUP($B874,'Control Summary'!$C$3:$F$229,4,FALSE)</f>
        <v>Utility Boiler - Coal/Tangential (25 to 99 MW)</v>
      </c>
      <c r="E874">
        <v>10100301</v>
      </c>
      <c r="F874" t="s">
        <v>920</v>
      </c>
      <c r="G874" t="s">
        <v>1070</v>
      </c>
      <c r="H874" t="s">
        <v>1082</v>
      </c>
      <c r="I874" t="s">
        <v>1084</v>
      </c>
    </row>
    <row r="875" spans="1:9" x14ac:dyDescent="0.35">
      <c r="A875" s="3" t="s">
        <v>675</v>
      </c>
      <c r="B875" t="s">
        <v>641</v>
      </c>
      <c r="C875" t="str">
        <f>VLOOKUP($B875,'Control Summary'!$C$3:$F$229,3,FALSE)</f>
        <v>Selective Catalytic Reduction</v>
      </c>
      <c r="D875" t="str">
        <f>VLOOKUP($B875,'Control Summary'!$C$3:$F$229,4,FALSE)</f>
        <v>Utility Boiler - Coal/Tangential (25 to 99 MW)</v>
      </c>
      <c r="E875">
        <v>10100302</v>
      </c>
      <c r="F875" t="s">
        <v>920</v>
      </c>
      <c r="G875" t="s">
        <v>1070</v>
      </c>
      <c r="H875" t="s">
        <v>1082</v>
      </c>
      <c r="I875" t="s">
        <v>1085</v>
      </c>
    </row>
    <row r="876" spans="1:9" x14ac:dyDescent="0.35">
      <c r="A876" s="3" t="s">
        <v>675</v>
      </c>
      <c r="B876" t="s">
        <v>641</v>
      </c>
      <c r="C876" t="str">
        <f>VLOOKUP($B876,'Control Summary'!$C$3:$F$229,3,FALSE)</f>
        <v>Selective Catalytic Reduction</v>
      </c>
      <c r="D876" t="str">
        <f>VLOOKUP($B876,'Control Summary'!$C$3:$F$229,4,FALSE)</f>
        <v>Utility Boiler - Coal/Tangential (25 to 99 MW)</v>
      </c>
      <c r="E876">
        <v>10100303</v>
      </c>
      <c r="F876" t="s">
        <v>920</v>
      </c>
      <c r="G876" t="s">
        <v>1070</v>
      </c>
      <c r="H876" t="s">
        <v>1082</v>
      </c>
      <c r="I876" t="s">
        <v>1086</v>
      </c>
    </row>
    <row r="877" spans="1:9" x14ac:dyDescent="0.35">
      <c r="A877" s="3" t="s">
        <v>675</v>
      </c>
      <c r="B877" t="s">
        <v>641</v>
      </c>
      <c r="C877" t="str">
        <f>VLOOKUP($B877,'Control Summary'!$C$3:$F$229,3,FALSE)</f>
        <v>Selective Catalytic Reduction</v>
      </c>
      <c r="D877" t="str">
        <f>VLOOKUP($B877,'Control Summary'!$C$3:$F$229,4,FALSE)</f>
        <v>Utility Boiler - Coal/Tangential (25 to 99 MW)</v>
      </c>
      <c r="E877">
        <v>10100304</v>
      </c>
      <c r="F877" t="s">
        <v>920</v>
      </c>
      <c r="G877" t="s">
        <v>1070</v>
      </c>
      <c r="H877" t="s">
        <v>1082</v>
      </c>
      <c r="I877" t="s">
        <v>1140</v>
      </c>
    </row>
    <row r="878" spans="1:9" x14ac:dyDescent="0.35">
      <c r="A878" s="3" t="s">
        <v>675</v>
      </c>
      <c r="B878" t="s">
        <v>641</v>
      </c>
      <c r="C878" t="str">
        <f>VLOOKUP($B878,'Control Summary'!$C$3:$F$229,3,FALSE)</f>
        <v>Selective Catalytic Reduction</v>
      </c>
      <c r="D878" t="str">
        <f>VLOOKUP($B878,'Control Summary'!$C$3:$F$229,4,FALSE)</f>
        <v>Utility Boiler - Coal/Tangential (25 to 99 MW)</v>
      </c>
      <c r="E878">
        <v>10100306</v>
      </c>
      <c r="F878" t="s">
        <v>920</v>
      </c>
      <c r="G878" t="s">
        <v>1070</v>
      </c>
      <c r="H878" t="s">
        <v>1082</v>
      </c>
      <c r="I878" t="s">
        <v>1149</v>
      </c>
    </row>
    <row r="879" spans="1:9" x14ac:dyDescent="0.35">
      <c r="A879" s="3" t="s">
        <v>675</v>
      </c>
      <c r="B879" t="s">
        <v>641</v>
      </c>
      <c r="C879" t="str">
        <f>VLOOKUP($B879,'Control Summary'!$C$3:$F$229,3,FALSE)</f>
        <v>Selective Catalytic Reduction</v>
      </c>
      <c r="D879" t="str">
        <f>VLOOKUP($B879,'Control Summary'!$C$3:$F$229,4,FALSE)</f>
        <v>Utility Boiler - Coal/Tangential (25 to 99 MW)</v>
      </c>
      <c r="E879">
        <v>10100316</v>
      </c>
      <c r="F879" t="s">
        <v>920</v>
      </c>
      <c r="G879" t="s">
        <v>1070</v>
      </c>
      <c r="H879" t="s">
        <v>1082</v>
      </c>
      <c r="I879" t="s">
        <v>1150</v>
      </c>
    </row>
    <row r="880" spans="1:9" x14ac:dyDescent="0.35">
      <c r="A880" s="3" t="s">
        <v>675</v>
      </c>
      <c r="B880" t="s">
        <v>641</v>
      </c>
      <c r="C880" t="str">
        <f>VLOOKUP($B880,'Control Summary'!$C$3:$F$229,3,FALSE)</f>
        <v>Selective Catalytic Reduction</v>
      </c>
      <c r="D880" t="str">
        <f>VLOOKUP($B880,'Control Summary'!$C$3:$F$229,4,FALSE)</f>
        <v>Utility Boiler - Coal/Tangential (25 to 99 MW)</v>
      </c>
      <c r="E880">
        <v>10100317</v>
      </c>
      <c r="F880" t="s">
        <v>920</v>
      </c>
      <c r="G880" t="s">
        <v>1070</v>
      </c>
      <c r="H880" t="s">
        <v>1082</v>
      </c>
      <c r="I880" t="s">
        <v>1151</v>
      </c>
    </row>
    <row r="881" spans="1:9" x14ac:dyDescent="0.35">
      <c r="A881" s="3" t="s">
        <v>675</v>
      </c>
      <c r="B881" t="s">
        <v>641</v>
      </c>
      <c r="C881" t="str">
        <f>VLOOKUP($B881,'Control Summary'!$C$3:$F$229,3,FALSE)</f>
        <v>Selective Catalytic Reduction</v>
      </c>
      <c r="D881" t="str">
        <f>VLOOKUP($B881,'Control Summary'!$C$3:$F$229,4,FALSE)</f>
        <v>Utility Boiler - Coal/Tangential (25 to 99 MW)</v>
      </c>
      <c r="E881">
        <v>10100318</v>
      </c>
      <c r="F881" t="s">
        <v>920</v>
      </c>
      <c r="G881" t="s">
        <v>1070</v>
      </c>
      <c r="H881" t="s">
        <v>1082</v>
      </c>
      <c r="I881" t="s">
        <v>1152</v>
      </c>
    </row>
    <row r="882" spans="1:9" x14ac:dyDescent="0.35">
      <c r="A882" s="3" t="s">
        <v>675</v>
      </c>
      <c r="B882" t="s">
        <v>645</v>
      </c>
      <c r="C882" t="str">
        <f>VLOOKUP($B882,'Control Summary'!$C$3:$F$229,3,FALSE)</f>
        <v>Selective Catalytic Reduction</v>
      </c>
      <c r="D882" t="str">
        <f>VLOOKUP($B882,'Control Summary'!$C$3:$F$229,4,FALSE)</f>
        <v>Utility Boiler - Coal/Tangential (100 to 299 MW)</v>
      </c>
      <c r="E882">
        <v>10100101</v>
      </c>
      <c r="F882" t="s">
        <v>920</v>
      </c>
      <c r="G882" t="s">
        <v>1070</v>
      </c>
      <c r="H882" t="s">
        <v>1071</v>
      </c>
      <c r="I882" t="s">
        <v>1072</v>
      </c>
    </row>
    <row r="883" spans="1:9" x14ac:dyDescent="0.35">
      <c r="A883" s="3" t="s">
        <v>675</v>
      </c>
      <c r="B883" t="s">
        <v>645</v>
      </c>
      <c r="C883" t="str">
        <f>VLOOKUP($B883,'Control Summary'!$C$3:$F$229,3,FALSE)</f>
        <v>Selective Catalytic Reduction</v>
      </c>
      <c r="D883" t="str">
        <f>VLOOKUP($B883,'Control Summary'!$C$3:$F$229,4,FALSE)</f>
        <v>Utility Boiler - Coal/Tangential (100 to 299 MW)</v>
      </c>
      <c r="E883">
        <v>10100102</v>
      </c>
      <c r="F883" t="s">
        <v>920</v>
      </c>
      <c r="G883" t="s">
        <v>1070</v>
      </c>
      <c r="H883" t="s">
        <v>1071</v>
      </c>
      <c r="I883" t="s">
        <v>1140</v>
      </c>
    </row>
    <row r="884" spans="1:9" x14ac:dyDescent="0.35">
      <c r="A884" s="3" t="s">
        <v>675</v>
      </c>
      <c r="B884" t="s">
        <v>645</v>
      </c>
      <c r="C884" t="str">
        <f>VLOOKUP($B884,'Control Summary'!$C$3:$F$229,3,FALSE)</f>
        <v>Selective Catalytic Reduction</v>
      </c>
      <c r="D884" t="str">
        <f>VLOOKUP($B884,'Control Summary'!$C$3:$F$229,4,FALSE)</f>
        <v>Utility Boiler - Coal/Tangential (100 to 299 MW)</v>
      </c>
      <c r="E884">
        <v>10100201</v>
      </c>
      <c r="F884" t="s">
        <v>920</v>
      </c>
      <c r="G884" t="s">
        <v>1070</v>
      </c>
      <c r="H884" t="s">
        <v>1073</v>
      </c>
      <c r="I884" t="s">
        <v>1074</v>
      </c>
    </row>
    <row r="885" spans="1:9" x14ac:dyDescent="0.35">
      <c r="A885" s="3" t="s">
        <v>675</v>
      </c>
      <c r="B885" t="s">
        <v>645</v>
      </c>
      <c r="C885" t="str">
        <f>VLOOKUP($B885,'Control Summary'!$C$3:$F$229,3,FALSE)</f>
        <v>Selective Catalytic Reduction</v>
      </c>
      <c r="D885" t="str">
        <f>VLOOKUP($B885,'Control Summary'!$C$3:$F$229,4,FALSE)</f>
        <v>Utility Boiler - Coal/Tangential (100 to 299 MW)</v>
      </c>
      <c r="E885">
        <v>10100202</v>
      </c>
      <c r="F885" t="s">
        <v>920</v>
      </c>
      <c r="G885" t="s">
        <v>1070</v>
      </c>
      <c r="H885" t="s">
        <v>1073</v>
      </c>
      <c r="I885" t="s">
        <v>1075</v>
      </c>
    </row>
    <row r="886" spans="1:9" x14ac:dyDescent="0.35">
      <c r="A886" s="3" t="s">
        <v>675</v>
      </c>
      <c r="B886" t="s">
        <v>645</v>
      </c>
      <c r="C886" t="str">
        <f>VLOOKUP($B886,'Control Summary'!$C$3:$F$229,3,FALSE)</f>
        <v>Selective Catalytic Reduction</v>
      </c>
      <c r="D886" t="str">
        <f>VLOOKUP($B886,'Control Summary'!$C$3:$F$229,4,FALSE)</f>
        <v>Utility Boiler - Coal/Tangential (100 to 299 MW)</v>
      </c>
      <c r="E886">
        <v>10100203</v>
      </c>
      <c r="F886" t="s">
        <v>920</v>
      </c>
      <c r="G886" t="s">
        <v>1070</v>
      </c>
      <c r="H886" t="s">
        <v>1073</v>
      </c>
      <c r="I886" t="s">
        <v>1076</v>
      </c>
    </row>
    <row r="887" spans="1:9" x14ac:dyDescent="0.35">
      <c r="A887" s="3" t="s">
        <v>675</v>
      </c>
      <c r="B887" t="s">
        <v>645</v>
      </c>
      <c r="C887" t="str">
        <f>VLOOKUP($B887,'Control Summary'!$C$3:$F$229,3,FALSE)</f>
        <v>Selective Catalytic Reduction</v>
      </c>
      <c r="D887" t="str">
        <f>VLOOKUP($B887,'Control Summary'!$C$3:$F$229,4,FALSE)</f>
        <v>Utility Boiler - Coal/Tangential (100 to 299 MW)</v>
      </c>
      <c r="E887">
        <v>10100204</v>
      </c>
      <c r="F887" t="s">
        <v>920</v>
      </c>
      <c r="G887" t="s">
        <v>1070</v>
      </c>
      <c r="H887" t="s">
        <v>1073</v>
      </c>
      <c r="I887" t="s">
        <v>1141</v>
      </c>
    </row>
    <row r="888" spans="1:9" x14ac:dyDescent="0.35">
      <c r="A888" s="3" t="s">
        <v>675</v>
      </c>
      <c r="B888" t="s">
        <v>645</v>
      </c>
      <c r="C888" t="str">
        <f>VLOOKUP($B888,'Control Summary'!$C$3:$F$229,3,FALSE)</f>
        <v>Selective Catalytic Reduction</v>
      </c>
      <c r="D888" t="str">
        <f>VLOOKUP($B888,'Control Summary'!$C$3:$F$229,4,FALSE)</f>
        <v>Utility Boiler - Coal/Tangential (100 to 299 MW)</v>
      </c>
      <c r="E888">
        <v>10100205</v>
      </c>
      <c r="F888" t="s">
        <v>920</v>
      </c>
      <c r="G888" t="s">
        <v>1070</v>
      </c>
      <c r="H888" t="s">
        <v>1073</v>
      </c>
      <c r="I888" t="s">
        <v>1142</v>
      </c>
    </row>
    <row r="889" spans="1:9" x14ac:dyDescent="0.35">
      <c r="A889" s="3" t="s">
        <v>675</v>
      </c>
      <c r="B889" t="s">
        <v>645</v>
      </c>
      <c r="C889" t="str">
        <f>VLOOKUP($B889,'Control Summary'!$C$3:$F$229,3,FALSE)</f>
        <v>Selective Catalytic Reduction</v>
      </c>
      <c r="D889" t="str">
        <f>VLOOKUP($B889,'Control Summary'!$C$3:$F$229,4,FALSE)</f>
        <v>Utility Boiler - Coal/Tangential (100 to 299 MW)</v>
      </c>
      <c r="E889">
        <v>10100211</v>
      </c>
      <c r="F889" t="s">
        <v>920</v>
      </c>
      <c r="G889" t="s">
        <v>1070</v>
      </c>
      <c r="H889" t="s">
        <v>1073</v>
      </c>
      <c r="I889" t="s">
        <v>1130</v>
      </c>
    </row>
    <row r="890" spans="1:9" x14ac:dyDescent="0.35">
      <c r="A890" s="3" t="s">
        <v>675</v>
      </c>
      <c r="B890" t="s">
        <v>645</v>
      </c>
      <c r="C890" t="str">
        <f>VLOOKUP($B890,'Control Summary'!$C$3:$F$229,3,FALSE)</f>
        <v>Selective Catalytic Reduction</v>
      </c>
      <c r="D890" t="str">
        <f>VLOOKUP($B890,'Control Summary'!$C$3:$F$229,4,FALSE)</f>
        <v>Utility Boiler - Coal/Tangential (100 to 299 MW)</v>
      </c>
      <c r="E890">
        <v>10100212</v>
      </c>
      <c r="F890" t="s">
        <v>920</v>
      </c>
      <c r="G890" t="s">
        <v>1070</v>
      </c>
      <c r="H890" t="s">
        <v>1073</v>
      </c>
      <c r="I890" t="s">
        <v>1131</v>
      </c>
    </row>
    <row r="891" spans="1:9" x14ac:dyDescent="0.35">
      <c r="A891" s="3" t="s">
        <v>675</v>
      </c>
      <c r="B891" t="s">
        <v>645</v>
      </c>
      <c r="C891" t="str">
        <f>VLOOKUP($B891,'Control Summary'!$C$3:$F$229,3,FALSE)</f>
        <v>Selective Catalytic Reduction</v>
      </c>
      <c r="D891" t="str">
        <f>VLOOKUP($B891,'Control Summary'!$C$3:$F$229,4,FALSE)</f>
        <v>Utility Boiler - Coal/Tangential (100 to 299 MW)</v>
      </c>
      <c r="E891">
        <v>10100215</v>
      </c>
      <c r="F891" t="s">
        <v>920</v>
      </c>
      <c r="G891" t="s">
        <v>1070</v>
      </c>
      <c r="H891" t="s">
        <v>1073</v>
      </c>
      <c r="I891" t="s">
        <v>1077</v>
      </c>
    </row>
    <row r="892" spans="1:9" x14ac:dyDescent="0.35">
      <c r="A892" s="3" t="s">
        <v>675</v>
      </c>
      <c r="B892" t="s">
        <v>645</v>
      </c>
      <c r="C892" t="str">
        <f>VLOOKUP($B892,'Control Summary'!$C$3:$F$229,3,FALSE)</f>
        <v>Selective Catalytic Reduction</v>
      </c>
      <c r="D892" t="str">
        <f>VLOOKUP($B892,'Control Summary'!$C$3:$F$229,4,FALSE)</f>
        <v>Utility Boiler - Coal/Tangential (100 to 299 MW)</v>
      </c>
      <c r="E892">
        <v>10100217</v>
      </c>
      <c r="F892" t="s">
        <v>920</v>
      </c>
      <c r="G892" t="s">
        <v>1070</v>
      </c>
      <c r="H892" t="s">
        <v>1073</v>
      </c>
      <c r="I892" t="s">
        <v>1143</v>
      </c>
    </row>
    <row r="893" spans="1:9" x14ac:dyDescent="0.35">
      <c r="A893" s="3" t="s">
        <v>675</v>
      </c>
      <c r="B893" t="s">
        <v>645</v>
      </c>
      <c r="C893" t="str">
        <f>VLOOKUP($B893,'Control Summary'!$C$3:$F$229,3,FALSE)</f>
        <v>Selective Catalytic Reduction</v>
      </c>
      <c r="D893" t="str">
        <f>VLOOKUP($B893,'Control Summary'!$C$3:$F$229,4,FALSE)</f>
        <v>Utility Boiler - Coal/Tangential (100 to 299 MW)</v>
      </c>
      <c r="E893">
        <v>10100218</v>
      </c>
      <c r="F893" t="s">
        <v>920</v>
      </c>
      <c r="G893" t="s">
        <v>1070</v>
      </c>
      <c r="H893" t="s">
        <v>1073</v>
      </c>
      <c r="I893" t="s">
        <v>1144</v>
      </c>
    </row>
    <row r="894" spans="1:9" x14ac:dyDescent="0.35">
      <c r="A894" s="3" t="s">
        <v>675</v>
      </c>
      <c r="B894" t="s">
        <v>645</v>
      </c>
      <c r="C894" t="str">
        <f>VLOOKUP($B894,'Control Summary'!$C$3:$F$229,3,FALSE)</f>
        <v>Selective Catalytic Reduction</v>
      </c>
      <c r="D894" t="str">
        <f>VLOOKUP($B894,'Control Summary'!$C$3:$F$229,4,FALSE)</f>
        <v>Utility Boiler - Coal/Tangential (100 to 299 MW)</v>
      </c>
      <c r="E894">
        <v>10100221</v>
      </c>
      <c r="F894" t="s">
        <v>920</v>
      </c>
      <c r="G894" t="s">
        <v>1070</v>
      </c>
      <c r="H894" t="s">
        <v>1073</v>
      </c>
      <c r="I894" t="s">
        <v>1078</v>
      </c>
    </row>
    <row r="895" spans="1:9" x14ac:dyDescent="0.35">
      <c r="A895" s="3" t="s">
        <v>675</v>
      </c>
      <c r="B895" t="s">
        <v>645</v>
      </c>
      <c r="C895" t="str">
        <f>VLOOKUP($B895,'Control Summary'!$C$3:$F$229,3,FALSE)</f>
        <v>Selective Catalytic Reduction</v>
      </c>
      <c r="D895" t="str">
        <f>VLOOKUP($B895,'Control Summary'!$C$3:$F$229,4,FALSE)</f>
        <v>Utility Boiler - Coal/Tangential (100 to 299 MW)</v>
      </c>
      <c r="E895">
        <v>10100222</v>
      </c>
      <c r="F895" t="s">
        <v>920</v>
      </c>
      <c r="G895" t="s">
        <v>1070</v>
      </c>
      <c r="H895" t="s">
        <v>1073</v>
      </c>
      <c r="I895" t="s">
        <v>1079</v>
      </c>
    </row>
    <row r="896" spans="1:9" x14ac:dyDescent="0.35">
      <c r="A896" s="3" t="s">
        <v>675</v>
      </c>
      <c r="B896" t="s">
        <v>645</v>
      </c>
      <c r="C896" t="str">
        <f>VLOOKUP($B896,'Control Summary'!$C$3:$F$229,3,FALSE)</f>
        <v>Selective Catalytic Reduction</v>
      </c>
      <c r="D896" t="str">
        <f>VLOOKUP($B896,'Control Summary'!$C$3:$F$229,4,FALSE)</f>
        <v>Utility Boiler - Coal/Tangential (100 to 299 MW)</v>
      </c>
      <c r="E896">
        <v>10100223</v>
      </c>
      <c r="F896" t="s">
        <v>920</v>
      </c>
      <c r="G896" t="s">
        <v>1070</v>
      </c>
      <c r="H896" t="s">
        <v>1073</v>
      </c>
      <c r="I896" t="s">
        <v>1080</v>
      </c>
    </row>
    <row r="897" spans="1:9" x14ac:dyDescent="0.35">
      <c r="A897" s="3" t="s">
        <v>675</v>
      </c>
      <c r="B897" t="s">
        <v>645</v>
      </c>
      <c r="C897" t="str">
        <f>VLOOKUP($B897,'Control Summary'!$C$3:$F$229,3,FALSE)</f>
        <v>Selective Catalytic Reduction</v>
      </c>
      <c r="D897" t="str">
        <f>VLOOKUP($B897,'Control Summary'!$C$3:$F$229,4,FALSE)</f>
        <v>Utility Boiler - Coal/Tangential (100 to 299 MW)</v>
      </c>
      <c r="E897">
        <v>10100224</v>
      </c>
      <c r="F897" t="s">
        <v>920</v>
      </c>
      <c r="G897" t="s">
        <v>1070</v>
      </c>
      <c r="H897" t="s">
        <v>1073</v>
      </c>
      <c r="I897" t="s">
        <v>1145</v>
      </c>
    </row>
    <row r="898" spans="1:9" x14ac:dyDescent="0.35">
      <c r="A898" s="3" t="s">
        <v>675</v>
      </c>
      <c r="B898" t="s">
        <v>645</v>
      </c>
      <c r="C898" t="str">
        <f>VLOOKUP($B898,'Control Summary'!$C$3:$F$229,3,FALSE)</f>
        <v>Selective Catalytic Reduction</v>
      </c>
      <c r="D898" t="str">
        <f>VLOOKUP($B898,'Control Summary'!$C$3:$F$229,4,FALSE)</f>
        <v>Utility Boiler - Coal/Tangential (100 to 299 MW)</v>
      </c>
      <c r="E898">
        <v>10100225</v>
      </c>
      <c r="F898" t="s">
        <v>920</v>
      </c>
      <c r="G898" t="s">
        <v>1070</v>
      </c>
      <c r="H898" t="s">
        <v>1073</v>
      </c>
      <c r="I898" t="s">
        <v>1146</v>
      </c>
    </row>
    <row r="899" spans="1:9" x14ac:dyDescent="0.35">
      <c r="A899" s="3" t="s">
        <v>675</v>
      </c>
      <c r="B899" t="s">
        <v>645</v>
      </c>
      <c r="C899" t="str">
        <f>VLOOKUP($B899,'Control Summary'!$C$3:$F$229,3,FALSE)</f>
        <v>Selective Catalytic Reduction</v>
      </c>
      <c r="D899" t="str">
        <f>VLOOKUP($B899,'Control Summary'!$C$3:$F$229,4,FALSE)</f>
        <v>Utility Boiler - Coal/Tangential (100 to 299 MW)</v>
      </c>
      <c r="E899">
        <v>10100226</v>
      </c>
      <c r="F899" t="s">
        <v>920</v>
      </c>
      <c r="G899" t="s">
        <v>1070</v>
      </c>
      <c r="H899" t="s">
        <v>1073</v>
      </c>
      <c r="I899" t="s">
        <v>1132</v>
      </c>
    </row>
    <row r="900" spans="1:9" x14ac:dyDescent="0.35">
      <c r="A900" s="3" t="s">
        <v>675</v>
      </c>
      <c r="B900" t="s">
        <v>645</v>
      </c>
      <c r="C900" t="str">
        <f>VLOOKUP($B900,'Control Summary'!$C$3:$F$229,3,FALSE)</f>
        <v>Selective Catalytic Reduction</v>
      </c>
      <c r="D900" t="str">
        <f>VLOOKUP($B900,'Control Summary'!$C$3:$F$229,4,FALSE)</f>
        <v>Utility Boiler - Coal/Tangential (100 to 299 MW)</v>
      </c>
      <c r="E900">
        <v>10100235</v>
      </c>
      <c r="F900" t="s">
        <v>920</v>
      </c>
      <c r="G900" t="s">
        <v>1070</v>
      </c>
      <c r="H900" t="s">
        <v>1073</v>
      </c>
      <c r="I900" t="s">
        <v>1081</v>
      </c>
    </row>
    <row r="901" spans="1:9" x14ac:dyDescent="0.35">
      <c r="A901" s="3" t="s">
        <v>675</v>
      </c>
      <c r="B901" t="s">
        <v>645</v>
      </c>
      <c r="C901" t="str">
        <f>VLOOKUP($B901,'Control Summary'!$C$3:$F$229,3,FALSE)</f>
        <v>Selective Catalytic Reduction</v>
      </c>
      <c r="D901" t="str">
        <f>VLOOKUP($B901,'Control Summary'!$C$3:$F$229,4,FALSE)</f>
        <v>Utility Boiler - Coal/Tangential (100 to 299 MW)</v>
      </c>
      <c r="E901">
        <v>10100237</v>
      </c>
      <c r="F901" t="s">
        <v>920</v>
      </c>
      <c r="G901" t="s">
        <v>1070</v>
      </c>
      <c r="H901" t="s">
        <v>1073</v>
      </c>
      <c r="I901" t="s">
        <v>1147</v>
      </c>
    </row>
    <row r="902" spans="1:9" x14ac:dyDescent="0.35">
      <c r="A902" s="3" t="s">
        <v>675</v>
      </c>
      <c r="B902" t="s">
        <v>645</v>
      </c>
      <c r="C902" t="str">
        <f>VLOOKUP($B902,'Control Summary'!$C$3:$F$229,3,FALSE)</f>
        <v>Selective Catalytic Reduction</v>
      </c>
      <c r="D902" t="str">
        <f>VLOOKUP($B902,'Control Summary'!$C$3:$F$229,4,FALSE)</f>
        <v>Utility Boiler - Coal/Tangential (100 to 299 MW)</v>
      </c>
      <c r="E902">
        <v>10100238</v>
      </c>
      <c r="F902" t="s">
        <v>920</v>
      </c>
      <c r="G902" t="s">
        <v>1070</v>
      </c>
      <c r="H902" t="s">
        <v>1073</v>
      </c>
      <c r="I902" t="s">
        <v>1148</v>
      </c>
    </row>
    <row r="903" spans="1:9" x14ac:dyDescent="0.35">
      <c r="A903" s="3" t="s">
        <v>675</v>
      </c>
      <c r="B903" t="s">
        <v>645</v>
      </c>
      <c r="C903" t="str">
        <f>VLOOKUP($B903,'Control Summary'!$C$3:$F$229,3,FALSE)</f>
        <v>Selective Catalytic Reduction</v>
      </c>
      <c r="D903" t="str">
        <f>VLOOKUP($B903,'Control Summary'!$C$3:$F$229,4,FALSE)</f>
        <v>Utility Boiler - Coal/Tangential (100 to 299 MW)</v>
      </c>
      <c r="E903">
        <v>10100300</v>
      </c>
      <c r="F903" t="s">
        <v>920</v>
      </c>
      <c r="G903" t="s">
        <v>1070</v>
      </c>
      <c r="H903" t="s">
        <v>1082</v>
      </c>
      <c r="I903" t="s">
        <v>1083</v>
      </c>
    </row>
    <row r="904" spans="1:9" x14ac:dyDescent="0.35">
      <c r="A904" s="3" t="s">
        <v>675</v>
      </c>
      <c r="B904" t="s">
        <v>645</v>
      </c>
      <c r="C904" t="str">
        <f>VLOOKUP($B904,'Control Summary'!$C$3:$F$229,3,FALSE)</f>
        <v>Selective Catalytic Reduction</v>
      </c>
      <c r="D904" t="str">
        <f>VLOOKUP($B904,'Control Summary'!$C$3:$F$229,4,FALSE)</f>
        <v>Utility Boiler - Coal/Tangential (100 to 299 MW)</v>
      </c>
      <c r="E904">
        <v>10100301</v>
      </c>
      <c r="F904" t="s">
        <v>920</v>
      </c>
      <c r="G904" t="s">
        <v>1070</v>
      </c>
      <c r="H904" t="s">
        <v>1082</v>
      </c>
      <c r="I904" t="s">
        <v>1084</v>
      </c>
    </row>
    <row r="905" spans="1:9" x14ac:dyDescent="0.35">
      <c r="A905" s="3" t="s">
        <v>675</v>
      </c>
      <c r="B905" t="s">
        <v>645</v>
      </c>
      <c r="C905" t="str">
        <f>VLOOKUP($B905,'Control Summary'!$C$3:$F$229,3,FALSE)</f>
        <v>Selective Catalytic Reduction</v>
      </c>
      <c r="D905" t="str">
        <f>VLOOKUP($B905,'Control Summary'!$C$3:$F$229,4,FALSE)</f>
        <v>Utility Boiler - Coal/Tangential (100 to 299 MW)</v>
      </c>
      <c r="E905">
        <v>10100302</v>
      </c>
      <c r="F905" t="s">
        <v>920</v>
      </c>
      <c r="G905" t="s">
        <v>1070</v>
      </c>
      <c r="H905" t="s">
        <v>1082</v>
      </c>
      <c r="I905" t="s">
        <v>1085</v>
      </c>
    </row>
    <row r="906" spans="1:9" x14ac:dyDescent="0.35">
      <c r="A906" s="3" t="s">
        <v>675</v>
      </c>
      <c r="B906" t="s">
        <v>645</v>
      </c>
      <c r="C906" t="str">
        <f>VLOOKUP($B906,'Control Summary'!$C$3:$F$229,3,FALSE)</f>
        <v>Selective Catalytic Reduction</v>
      </c>
      <c r="D906" t="str">
        <f>VLOOKUP($B906,'Control Summary'!$C$3:$F$229,4,FALSE)</f>
        <v>Utility Boiler - Coal/Tangential (100 to 299 MW)</v>
      </c>
      <c r="E906">
        <v>10100303</v>
      </c>
      <c r="F906" t="s">
        <v>920</v>
      </c>
      <c r="G906" t="s">
        <v>1070</v>
      </c>
      <c r="H906" t="s">
        <v>1082</v>
      </c>
      <c r="I906" t="s">
        <v>1086</v>
      </c>
    </row>
    <row r="907" spans="1:9" x14ac:dyDescent="0.35">
      <c r="A907" s="3" t="s">
        <v>675</v>
      </c>
      <c r="B907" t="s">
        <v>645</v>
      </c>
      <c r="C907" t="str">
        <f>VLOOKUP($B907,'Control Summary'!$C$3:$F$229,3,FALSE)</f>
        <v>Selective Catalytic Reduction</v>
      </c>
      <c r="D907" t="str">
        <f>VLOOKUP($B907,'Control Summary'!$C$3:$F$229,4,FALSE)</f>
        <v>Utility Boiler - Coal/Tangential (100 to 299 MW)</v>
      </c>
      <c r="E907">
        <v>10100304</v>
      </c>
      <c r="F907" t="s">
        <v>920</v>
      </c>
      <c r="G907" t="s">
        <v>1070</v>
      </c>
      <c r="H907" t="s">
        <v>1082</v>
      </c>
      <c r="I907" t="s">
        <v>1140</v>
      </c>
    </row>
    <row r="908" spans="1:9" x14ac:dyDescent="0.35">
      <c r="A908" s="3" t="s">
        <v>675</v>
      </c>
      <c r="B908" t="s">
        <v>645</v>
      </c>
      <c r="C908" t="str">
        <f>VLOOKUP($B908,'Control Summary'!$C$3:$F$229,3,FALSE)</f>
        <v>Selective Catalytic Reduction</v>
      </c>
      <c r="D908" t="str">
        <f>VLOOKUP($B908,'Control Summary'!$C$3:$F$229,4,FALSE)</f>
        <v>Utility Boiler - Coal/Tangential (100 to 299 MW)</v>
      </c>
      <c r="E908">
        <v>10100306</v>
      </c>
      <c r="F908" t="s">
        <v>920</v>
      </c>
      <c r="G908" t="s">
        <v>1070</v>
      </c>
      <c r="H908" t="s">
        <v>1082</v>
      </c>
      <c r="I908" t="s">
        <v>1149</v>
      </c>
    </row>
    <row r="909" spans="1:9" x14ac:dyDescent="0.35">
      <c r="A909" s="3" t="s">
        <v>675</v>
      </c>
      <c r="B909" t="s">
        <v>645</v>
      </c>
      <c r="C909" t="str">
        <f>VLOOKUP($B909,'Control Summary'!$C$3:$F$229,3,FALSE)</f>
        <v>Selective Catalytic Reduction</v>
      </c>
      <c r="D909" t="str">
        <f>VLOOKUP($B909,'Control Summary'!$C$3:$F$229,4,FALSE)</f>
        <v>Utility Boiler - Coal/Tangential (100 to 299 MW)</v>
      </c>
      <c r="E909">
        <v>10100316</v>
      </c>
      <c r="F909" t="s">
        <v>920</v>
      </c>
      <c r="G909" t="s">
        <v>1070</v>
      </c>
      <c r="H909" t="s">
        <v>1082</v>
      </c>
      <c r="I909" t="s">
        <v>1150</v>
      </c>
    </row>
    <row r="910" spans="1:9" x14ac:dyDescent="0.35">
      <c r="A910" s="3" t="s">
        <v>675</v>
      </c>
      <c r="B910" t="s">
        <v>645</v>
      </c>
      <c r="C910" t="str">
        <f>VLOOKUP($B910,'Control Summary'!$C$3:$F$229,3,FALSE)</f>
        <v>Selective Catalytic Reduction</v>
      </c>
      <c r="D910" t="str">
        <f>VLOOKUP($B910,'Control Summary'!$C$3:$F$229,4,FALSE)</f>
        <v>Utility Boiler - Coal/Tangential (100 to 299 MW)</v>
      </c>
      <c r="E910">
        <v>10100317</v>
      </c>
      <c r="F910" t="s">
        <v>920</v>
      </c>
      <c r="G910" t="s">
        <v>1070</v>
      </c>
      <c r="H910" t="s">
        <v>1082</v>
      </c>
      <c r="I910" t="s">
        <v>1151</v>
      </c>
    </row>
    <row r="911" spans="1:9" x14ac:dyDescent="0.35">
      <c r="A911" s="3" t="s">
        <v>675</v>
      </c>
      <c r="B911" t="s">
        <v>645</v>
      </c>
      <c r="C911" t="str">
        <f>VLOOKUP($B911,'Control Summary'!$C$3:$F$229,3,FALSE)</f>
        <v>Selective Catalytic Reduction</v>
      </c>
      <c r="D911" t="str">
        <f>VLOOKUP($B911,'Control Summary'!$C$3:$F$229,4,FALSE)</f>
        <v>Utility Boiler - Coal/Tangential (100 to 299 MW)</v>
      </c>
      <c r="E911">
        <v>10100318</v>
      </c>
      <c r="F911" t="s">
        <v>920</v>
      </c>
      <c r="G911" t="s">
        <v>1070</v>
      </c>
      <c r="H911" t="s">
        <v>1082</v>
      </c>
      <c r="I911" t="s">
        <v>1152</v>
      </c>
    </row>
    <row r="912" spans="1:9" x14ac:dyDescent="0.35">
      <c r="A912" s="3" t="s">
        <v>675</v>
      </c>
      <c r="B912" t="s">
        <v>648</v>
      </c>
      <c r="C912" t="str">
        <f>VLOOKUP($B912,'Control Summary'!$C$3:$F$229,3,FALSE)</f>
        <v>Selective Catalytic Reduction</v>
      </c>
      <c r="D912" t="str">
        <f>VLOOKUP($B912,'Control Summary'!$C$3:$F$229,4,FALSE)</f>
        <v>Utility Boiler - Coal/Tangential (300 to 499 MW)</v>
      </c>
      <c r="E912">
        <v>10100101</v>
      </c>
      <c r="F912" t="s">
        <v>920</v>
      </c>
      <c r="G912" t="s">
        <v>1070</v>
      </c>
      <c r="H912" t="s">
        <v>1071</v>
      </c>
      <c r="I912" t="s">
        <v>1072</v>
      </c>
    </row>
    <row r="913" spans="1:9" x14ac:dyDescent="0.35">
      <c r="A913" s="3" t="s">
        <v>675</v>
      </c>
      <c r="B913" t="s">
        <v>648</v>
      </c>
      <c r="C913" t="str">
        <f>VLOOKUP($B913,'Control Summary'!$C$3:$F$229,3,FALSE)</f>
        <v>Selective Catalytic Reduction</v>
      </c>
      <c r="D913" t="str">
        <f>VLOOKUP($B913,'Control Summary'!$C$3:$F$229,4,FALSE)</f>
        <v>Utility Boiler - Coal/Tangential (300 to 499 MW)</v>
      </c>
      <c r="E913">
        <v>10100102</v>
      </c>
      <c r="F913" t="s">
        <v>920</v>
      </c>
      <c r="G913" t="s">
        <v>1070</v>
      </c>
      <c r="H913" t="s">
        <v>1071</v>
      </c>
      <c r="I913" t="s">
        <v>1140</v>
      </c>
    </row>
    <row r="914" spans="1:9" x14ac:dyDescent="0.35">
      <c r="A914" s="3" t="s">
        <v>675</v>
      </c>
      <c r="B914" t="s">
        <v>648</v>
      </c>
      <c r="C914" t="str">
        <f>VLOOKUP($B914,'Control Summary'!$C$3:$F$229,3,FALSE)</f>
        <v>Selective Catalytic Reduction</v>
      </c>
      <c r="D914" t="str">
        <f>VLOOKUP($B914,'Control Summary'!$C$3:$F$229,4,FALSE)</f>
        <v>Utility Boiler - Coal/Tangential (300 to 499 MW)</v>
      </c>
      <c r="E914">
        <v>10100201</v>
      </c>
      <c r="F914" t="s">
        <v>920</v>
      </c>
      <c r="G914" t="s">
        <v>1070</v>
      </c>
      <c r="H914" t="s">
        <v>1073</v>
      </c>
      <c r="I914" t="s">
        <v>1074</v>
      </c>
    </row>
    <row r="915" spans="1:9" x14ac:dyDescent="0.35">
      <c r="A915" s="3" t="s">
        <v>675</v>
      </c>
      <c r="B915" t="s">
        <v>648</v>
      </c>
      <c r="C915" t="str">
        <f>VLOOKUP($B915,'Control Summary'!$C$3:$F$229,3,FALSE)</f>
        <v>Selective Catalytic Reduction</v>
      </c>
      <c r="D915" t="str">
        <f>VLOOKUP($B915,'Control Summary'!$C$3:$F$229,4,FALSE)</f>
        <v>Utility Boiler - Coal/Tangential (300 to 499 MW)</v>
      </c>
      <c r="E915">
        <v>10100202</v>
      </c>
      <c r="F915" t="s">
        <v>920</v>
      </c>
      <c r="G915" t="s">
        <v>1070</v>
      </c>
      <c r="H915" t="s">
        <v>1073</v>
      </c>
      <c r="I915" t="s">
        <v>1075</v>
      </c>
    </row>
    <row r="916" spans="1:9" x14ac:dyDescent="0.35">
      <c r="A916" s="3" t="s">
        <v>675</v>
      </c>
      <c r="B916" t="s">
        <v>648</v>
      </c>
      <c r="C916" t="str">
        <f>VLOOKUP($B916,'Control Summary'!$C$3:$F$229,3,FALSE)</f>
        <v>Selective Catalytic Reduction</v>
      </c>
      <c r="D916" t="str">
        <f>VLOOKUP($B916,'Control Summary'!$C$3:$F$229,4,FALSE)</f>
        <v>Utility Boiler - Coal/Tangential (300 to 499 MW)</v>
      </c>
      <c r="E916">
        <v>10100203</v>
      </c>
      <c r="F916" t="s">
        <v>920</v>
      </c>
      <c r="G916" t="s">
        <v>1070</v>
      </c>
      <c r="H916" t="s">
        <v>1073</v>
      </c>
      <c r="I916" t="s">
        <v>1076</v>
      </c>
    </row>
    <row r="917" spans="1:9" x14ac:dyDescent="0.35">
      <c r="A917" s="3" t="s">
        <v>675</v>
      </c>
      <c r="B917" t="s">
        <v>648</v>
      </c>
      <c r="C917" t="str">
        <f>VLOOKUP($B917,'Control Summary'!$C$3:$F$229,3,FALSE)</f>
        <v>Selective Catalytic Reduction</v>
      </c>
      <c r="D917" t="str">
        <f>VLOOKUP($B917,'Control Summary'!$C$3:$F$229,4,FALSE)</f>
        <v>Utility Boiler - Coal/Tangential (300 to 499 MW)</v>
      </c>
      <c r="E917">
        <v>10100204</v>
      </c>
      <c r="F917" t="s">
        <v>920</v>
      </c>
      <c r="G917" t="s">
        <v>1070</v>
      </c>
      <c r="H917" t="s">
        <v>1073</v>
      </c>
      <c r="I917" t="s">
        <v>1141</v>
      </c>
    </row>
    <row r="918" spans="1:9" x14ac:dyDescent="0.35">
      <c r="A918" s="3" t="s">
        <v>675</v>
      </c>
      <c r="B918" t="s">
        <v>648</v>
      </c>
      <c r="C918" t="str">
        <f>VLOOKUP($B918,'Control Summary'!$C$3:$F$229,3,FALSE)</f>
        <v>Selective Catalytic Reduction</v>
      </c>
      <c r="D918" t="str">
        <f>VLOOKUP($B918,'Control Summary'!$C$3:$F$229,4,FALSE)</f>
        <v>Utility Boiler - Coal/Tangential (300 to 499 MW)</v>
      </c>
      <c r="E918">
        <v>10100205</v>
      </c>
      <c r="F918" t="s">
        <v>920</v>
      </c>
      <c r="G918" t="s">
        <v>1070</v>
      </c>
      <c r="H918" t="s">
        <v>1073</v>
      </c>
      <c r="I918" t="s">
        <v>1142</v>
      </c>
    </row>
    <row r="919" spans="1:9" x14ac:dyDescent="0.35">
      <c r="A919" s="3" t="s">
        <v>675</v>
      </c>
      <c r="B919" t="s">
        <v>648</v>
      </c>
      <c r="C919" t="str">
        <f>VLOOKUP($B919,'Control Summary'!$C$3:$F$229,3,FALSE)</f>
        <v>Selective Catalytic Reduction</v>
      </c>
      <c r="D919" t="str">
        <f>VLOOKUP($B919,'Control Summary'!$C$3:$F$229,4,FALSE)</f>
        <v>Utility Boiler - Coal/Tangential (300 to 499 MW)</v>
      </c>
      <c r="E919">
        <v>10100211</v>
      </c>
      <c r="F919" t="s">
        <v>920</v>
      </c>
      <c r="G919" t="s">
        <v>1070</v>
      </c>
      <c r="H919" t="s">
        <v>1073</v>
      </c>
      <c r="I919" t="s">
        <v>1130</v>
      </c>
    </row>
    <row r="920" spans="1:9" x14ac:dyDescent="0.35">
      <c r="A920" s="3" t="s">
        <v>675</v>
      </c>
      <c r="B920" t="s">
        <v>648</v>
      </c>
      <c r="C920" t="str">
        <f>VLOOKUP($B920,'Control Summary'!$C$3:$F$229,3,FALSE)</f>
        <v>Selective Catalytic Reduction</v>
      </c>
      <c r="D920" t="str">
        <f>VLOOKUP($B920,'Control Summary'!$C$3:$F$229,4,FALSE)</f>
        <v>Utility Boiler - Coal/Tangential (300 to 499 MW)</v>
      </c>
      <c r="E920">
        <v>10100212</v>
      </c>
      <c r="F920" t="s">
        <v>920</v>
      </c>
      <c r="G920" t="s">
        <v>1070</v>
      </c>
      <c r="H920" t="s">
        <v>1073</v>
      </c>
      <c r="I920" t="s">
        <v>1131</v>
      </c>
    </row>
    <row r="921" spans="1:9" x14ac:dyDescent="0.35">
      <c r="A921" s="3" t="s">
        <v>675</v>
      </c>
      <c r="B921" t="s">
        <v>648</v>
      </c>
      <c r="C921" t="str">
        <f>VLOOKUP($B921,'Control Summary'!$C$3:$F$229,3,FALSE)</f>
        <v>Selective Catalytic Reduction</v>
      </c>
      <c r="D921" t="str">
        <f>VLOOKUP($B921,'Control Summary'!$C$3:$F$229,4,FALSE)</f>
        <v>Utility Boiler - Coal/Tangential (300 to 499 MW)</v>
      </c>
      <c r="E921">
        <v>10100215</v>
      </c>
      <c r="F921" t="s">
        <v>920</v>
      </c>
      <c r="G921" t="s">
        <v>1070</v>
      </c>
      <c r="H921" t="s">
        <v>1073</v>
      </c>
      <c r="I921" t="s">
        <v>1077</v>
      </c>
    </row>
    <row r="922" spans="1:9" x14ac:dyDescent="0.35">
      <c r="A922" s="3" t="s">
        <v>675</v>
      </c>
      <c r="B922" t="s">
        <v>648</v>
      </c>
      <c r="C922" t="str">
        <f>VLOOKUP($B922,'Control Summary'!$C$3:$F$229,3,FALSE)</f>
        <v>Selective Catalytic Reduction</v>
      </c>
      <c r="D922" t="str">
        <f>VLOOKUP($B922,'Control Summary'!$C$3:$F$229,4,FALSE)</f>
        <v>Utility Boiler - Coal/Tangential (300 to 499 MW)</v>
      </c>
      <c r="E922">
        <v>10100217</v>
      </c>
      <c r="F922" t="s">
        <v>920</v>
      </c>
      <c r="G922" t="s">
        <v>1070</v>
      </c>
      <c r="H922" t="s">
        <v>1073</v>
      </c>
      <c r="I922" t="s">
        <v>1143</v>
      </c>
    </row>
    <row r="923" spans="1:9" x14ac:dyDescent="0.35">
      <c r="A923" s="3" t="s">
        <v>675</v>
      </c>
      <c r="B923" t="s">
        <v>648</v>
      </c>
      <c r="C923" t="str">
        <f>VLOOKUP($B923,'Control Summary'!$C$3:$F$229,3,FALSE)</f>
        <v>Selective Catalytic Reduction</v>
      </c>
      <c r="D923" t="str">
        <f>VLOOKUP($B923,'Control Summary'!$C$3:$F$229,4,FALSE)</f>
        <v>Utility Boiler - Coal/Tangential (300 to 499 MW)</v>
      </c>
      <c r="E923">
        <v>10100218</v>
      </c>
      <c r="F923" t="s">
        <v>920</v>
      </c>
      <c r="G923" t="s">
        <v>1070</v>
      </c>
      <c r="H923" t="s">
        <v>1073</v>
      </c>
      <c r="I923" t="s">
        <v>1144</v>
      </c>
    </row>
    <row r="924" spans="1:9" x14ac:dyDescent="0.35">
      <c r="A924" s="3" t="s">
        <v>675</v>
      </c>
      <c r="B924" t="s">
        <v>648</v>
      </c>
      <c r="C924" t="str">
        <f>VLOOKUP($B924,'Control Summary'!$C$3:$F$229,3,FALSE)</f>
        <v>Selective Catalytic Reduction</v>
      </c>
      <c r="D924" t="str">
        <f>VLOOKUP($B924,'Control Summary'!$C$3:$F$229,4,FALSE)</f>
        <v>Utility Boiler - Coal/Tangential (300 to 499 MW)</v>
      </c>
      <c r="E924">
        <v>10100221</v>
      </c>
      <c r="F924" t="s">
        <v>920</v>
      </c>
      <c r="G924" t="s">
        <v>1070</v>
      </c>
      <c r="H924" t="s">
        <v>1073</v>
      </c>
      <c r="I924" t="s">
        <v>1078</v>
      </c>
    </row>
    <row r="925" spans="1:9" x14ac:dyDescent="0.35">
      <c r="A925" s="3" t="s">
        <v>675</v>
      </c>
      <c r="B925" t="s">
        <v>648</v>
      </c>
      <c r="C925" t="str">
        <f>VLOOKUP($B925,'Control Summary'!$C$3:$F$229,3,FALSE)</f>
        <v>Selective Catalytic Reduction</v>
      </c>
      <c r="D925" t="str">
        <f>VLOOKUP($B925,'Control Summary'!$C$3:$F$229,4,FALSE)</f>
        <v>Utility Boiler - Coal/Tangential (300 to 499 MW)</v>
      </c>
      <c r="E925">
        <v>10100222</v>
      </c>
      <c r="F925" t="s">
        <v>920</v>
      </c>
      <c r="G925" t="s">
        <v>1070</v>
      </c>
      <c r="H925" t="s">
        <v>1073</v>
      </c>
      <c r="I925" t="s">
        <v>1079</v>
      </c>
    </row>
    <row r="926" spans="1:9" x14ac:dyDescent="0.35">
      <c r="A926" s="3" t="s">
        <v>675</v>
      </c>
      <c r="B926" t="s">
        <v>648</v>
      </c>
      <c r="C926" t="str">
        <f>VLOOKUP($B926,'Control Summary'!$C$3:$F$229,3,FALSE)</f>
        <v>Selective Catalytic Reduction</v>
      </c>
      <c r="D926" t="str">
        <f>VLOOKUP($B926,'Control Summary'!$C$3:$F$229,4,FALSE)</f>
        <v>Utility Boiler - Coal/Tangential (300 to 499 MW)</v>
      </c>
      <c r="E926">
        <v>10100223</v>
      </c>
      <c r="F926" t="s">
        <v>920</v>
      </c>
      <c r="G926" t="s">
        <v>1070</v>
      </c>
      <c r="H926" t="s">
        <v>1073</v>
      </c>
      <c r="I926" t="s">
        <v>1080</v>
      </c>
    </row>
    <row r="927" spans="1:9" x14ac:dyDescent="0.35">
      <c r="A927" s="3" t="s">
        <v>675</v>
      </c>
      <c r="B927" t="s">
        <v>648</v>
      </c>
      <c r="C927" t="str">
        <f>VLOOKUP($B927,'Control Summary'!$C$3:$F$229,3,FALSE)</f>
        <v>Selective Catalytic Reduction</v>
      </c>
      <c r="D927" t="str">
        <f>VLOOKUP($B927,'Control Summary'!$C$3:$F$229,4,FALSE)</f>
        <v>Utility Boiler - Coal/Tangential (300 to 499 MW)</v>
      </c>
      <c r="E927">
        <v>10100224</v>
      </c>
      <c r="F927" t="s">
        <v>920</v>
      </c>
      <c r="G927" t="s">
        <v>1070</v>
      </c>
      <c r="H927" t="s">
        <v>1073</v>
      </c>
      <c r="I927" t="s">
        <v>1145</v>
      </c>
    </row>
    <row r="928" spans="1:9" x14ac:dyDescent="0.35">
      <c r="A928" s="3" t="s">
        <v>675</v>
      </c>
      <c r="B928" t="s">
        <v>648</v>
      </c>
      <c r="C928" t="str">
        <f>VLOOKUP($B928,'Control Summary'!$C$3:$F$229,3,FALSE)</f>
        <v>Selective Catalytic Reduction</v>
      </c>
      <c r="D928" t="str">
        <f>VLOOKUP($B928,'Control Summary'!$C$3:$F$229,4,FALSE)</f>
        <v>Utility Boiler - Coal/Tangential (300 to 499 MW)</v>
      </c>
      <c r="E928">
        <v>10100225</v>
      </c>
      <c r="F928" t="s">
        <v>920</v>
      </c>
      <c r="G928" t="s">
        <v>1070</v>
      </c>
      <c r="H928" t="s">
        <v>1073</v>
      </c>
      <c r="I928" t="s">
        <v>1146</v>
      </c>
    </row>
    <row r="929" spans="1:9" x14ac:dyDescent="0.35">
      <c r="A929" s="3" t="s">
        <v>675</v>
      </c>
      <c r="B929" t="s">
        <v>648</v>
      </c>
      <c r="C929" t="str">
        <f>VLOOKUP($B929,'Control Summary'!$C$3:$F$229,3,FALSE)</f>
        <v>Selective Catalytic Reduction</v>
      </c>
      <c r="D929" t="str">
        <f>VLOOKUP($B929,'Control Summary'!$C$3:$F$229,4,FALSE)</f>
        <v>Utility Boiler - Coal/Tangential (300 to 499 MW)</v>
      </c>
      <c r="E929">
        <v>10100226</v>
      </c>
      <c r="F929" t="s">
        <v>920</v>
      </c>
      <c r="G929" t="s">
        <v>1070</v>
      </c>
      <c r="H929" t="s">
        <v>1073</v>
      </c>
      <c r="I929" t="s">
        <v>1132</v>
      </c>
    </row>
    <row r="930" spans="1:9" x14ac:dyDescent="0.35">
      <c r="A930" s="3" t="s">
        <v>675</v>
      </c>
      <c r="B930" t="s">
        <v>648</v>
      </c>
      <c r="C930" t="str">
        <f>VLOOKUP($B930,'Control Summary'!$C$3:$F$229,3,FALSE)</f>
        <v>Selective Catalytic Reduction</v>
      </c>
      <c r="D930" t="str">
        <f>VLOOKUP($B930,'Control Summary'!$C$3:$F$229,4,FALSE)</f>
        <v>Utility Boiler - Coal/Tangential (300 to 499 MW)</v>
      </c>
      <c r="E930">
        <v>10100235</v>
      </c>
      <c r="F930" t="s">
        <v>920</v>
      </c>
      <c r="G930" t="s">
        <v>1070</v>
      </c>
      <c r="H930" t="s">
        <v>1073</v>
      </c>
      <c r="I930" t="s">
        <v>1081</v>
      </c>
    </row>
    <row r="931" spans="1:9" x14ac:dyDescent="0.35">
      <c r="A931" s="3" t="s">
        <v>675</v>
      </c>
      <c r="B931" t="s">
        <v>648</v>
      </c>
      <c r="C931" t="str">
        <f>VLOOKUP($B931,'Control Summary'!$C$3:$F$229,3,FALSE)</f>
        <v>Selective Catalytic Reduction</v>
      </c>
      <c r="D931" t="str">
        <f>VLOOKUP($B931,'Control Summary'!$C$3:$F$229,4,FALSE)</f>
        <v>Utility Boiler - Coal/Tangential (300 to 499 MW)</v>
      </c>
      <c r="E931">
        <v>10100237</v>
      </c>
      <c r="F931" t="s">
        <v>920</v>
      </c>
      <c r="G931" t="s">
        <v>1070</v>
      </c>
      <c r="H931" t="s">
        <v>1073</v>
      </c>
      <c r="I931" t="s">
        <v>1147</v>
      </c>
    </row>
    <row r="932" spans="1:9" x14ac:dyDescent="0.35">
      <c r="A932" s="3" t="s">
        <v>675</v>
      </c>
      <c r="B932" t="s">
        <v>648</v>
      </c>
      <c r="C932" t="str">
        <f>VLOOKUP($B932,'Control Summary'!$C$3:$F$229,3,FALSE)</f>
        <v>Selective Catalytic Reduction</v>
      </c>
      <c r="D932" t="str">
        <f>VLOOKUP($B932,'Control Summary'!$C$3:$F$229,4,FALSE)</f>
        <v>Utility Boiler - Coal/Tangential (300 to 499 MW)</v>
      </c>
      <c r="E932">
        <v>10100238</v>
      </c>
      <c r="F932" t="s">
        <v>920</v>
      </c>
      <c r="G932" t="s">
        <v>1070</v>
      </c>
      <c r="H932" t="s">
        <v>1073</v>
      </c>
      <c r="I932" t="s">
        <v>1148</v>
      </c>
    </row>
    <row r="933" spans="1:9" x14ac:dyDescent="0.35">
      <c r="A933" s="3" t="s">
        <v>675</v>
      </c>
      <c r="B933" t="s">
        <v>648</v>
      </c>
      <c r="C933" t="str">
        <f>VLOOKUP($B933,'Control Summary'!$C$3:$F$229,3,FALSE)</f>
        <v>Selective Catalytic Reduction</v>
      </c>
      <c r="D933" t="str">
        <f>VLOOKUP($B933,'Control Summary'!$C$3:$F$229,4,FALSE)</f>
        <v>Utility Boiler - Coal/Tangential (300 to 499 MW)</v>
      </c>
      <c r="E933">
        <v>10100300</v>
      </c>
      <c r="F933" t="s">
        <v>920</v>
      </c>
      <c r="G933" t="s">
        <v>1070</v>
      </c>
      <c r="H933" t="s">
        <v>1082</v>
      </c>
      <c r="I933" t="s">
        <v>1083</v>
      </c>
    </row>
    <row r="934" spans="1:9" x14ac:dyDescent="0.35">
      <c r="A934" s="3" t="s">
        <v>675</v>
      </c>
      <c r="B934" t="s">
        <v>648</v>
      </c>
      <c r="C934" t="str">
        <f>VLOOKUP($B934,'Control Summary'!$C$3:$F$229,3,FALSE)</f>
        <v>Selective Catalytic Reduction</v>
      </c>
      <c r="D934" t="str">
        <f>VLOOKUP($B934,'Control Summary'!$C$3:$F$229,4,FALSE)</f>
        <v>Utility Boiler - Coal/Tangential (300 to 499 MW)</v>
      </c>
      <c r="E934">
        <v>10100301</v>
      </c>
      <c r="F934" t="s">
        <v>920</v>
      </c>
      <c r="G934" t="s">
        <v>1070</v>
      </c>
      <c r="H934" t="s">
        <v>1082</v>
      </c>
      <c r="I934" t="s">
        <v>1084</v>
      </c>
    </row>
    <row r="935" spans="1:9" x14ac:dyDescent="0.35">
      <c r="A935" s="3" t="s">
        <v>675</v>
      </c>
      <c r="B935" t="s">
        <v>648</v>
      </c>
      <c r="C935" t="str">
        <f>VLOOKUP($B935,'Control Summary'!$C$3:$F$229,3,FALSE)</f>
        <v>Selective Catalytic Reduction</v>
      </c>
      <c r="D935" t="str">
        <f>VLOOKUP($B935,'Control Summary'!$C$3:$F$229,4,FALSE)</f>
        <v>Utility Boiler - Coal/Tangential (300 to 499 MW)</v>
      </c>
      <c r="E935">
        <v>10100302</v>
      </c>
      <c r="F935" t="s">
        <v>920</v>
      </c>
      <c r="G935" t="s">
        <v>1070</v>
      </c>
      <c r="H935" t="s">
        <v>1082</v>
      </c>
      <c r="I935" t="s">
        <v>1085</v>
      </c>
    </row>
    <row r="936" spans="1:9" x14ac:dyDescent="0.35">
      <c r="A936" s="3" t="s">
        <v>675</v>
      </c>
      <c r="B936" t="s">
        <v>648</v>
      </c>
      <c r="C936" t="str">
        <f>VLOOKUP($B936,'Control Summary'!$C$3:$F$229,3,FALSE)</f>
        <v>Selective Catalytic Reduction</v>
      </c>
      <c r="D936" t="str">
        <f>VLOOKUP($B936,'Control Summary'!$C$3:$F$229,4,FALSE)</f>
        <v>Utility Boiler - Coal/Tangential (300 to 499 MW)</v>
      </c>
      <c r="E936">
        <v>10100303</v>
      </c>
      <c r="F936" t="s">
        <v>920</v>
      </c>
      <c r="G936" t="s">
        <v>1070</v>
      </c>
      <c r="H936" t="s">
        <v>1082</v>
      </c>
      <c r="I936" t="s">
        <v>1086</v>
      </c>
    </row>
    <row r="937" spans="1:9" x14ac:dyDescent="0.35">
      <c r="A937" s="3" t="s">
        <v>675</v>
      </c>
      <c r="B937" t="s">
        <v>648</v>
      </c>
      <c r="C937" t="str">
        <f>VLOOKUP($B937,'Control Summary'!$C$3:$F$229,3,FALSE)</f>
        <v>Selective Catalytic Reduction</v>
      </c>
      <c r="D937" t="str">
        <f>VLOOKUP($B937,'Control Summary'!$C$3:$F$229,4,FALSE)</f>
        <v>Utility Boiler - Coal/Tangential (300 to 499 MW)</v>
      </c>
      <c r="E937">
        <v>10100304</v>
      </c>
      <c r="F937" t="s">
        <v>920</v>
      </c>
      <c r="G937" t="s">
        <v>1070</v>
      </c>
      <c r="H937" t="s">
        <v>1082</v>
      </c>
      <c r="I937" t="s">
        <v>1140</v>
      </c>
    </row>
    <row r="938" spans="1:9" x14ac:dyDescent="0.35">
      <c r="A938" s="3" t="s">
        <v>675</v>
      </c>
      <c r="B938" t="s">
        <v>648</v>
      </c>
      <c r="C938" t="str">
        <f>VLOOKUP($B938,'Control Summary'!$C$3:$F$229,3,FALSE)</f>
        <v>Selective Catalytic Reduction</v>
      </c>
      <c r="D938" t="str">
        <f>VLOOKUP($B938,'Control Summary'!$C$3:$F$229,4,FALSE)</f>
        <v>Utility Boiler - Coal/Tangential (300 to 499 MW)</v>
      </c>
      <c r="E938">
        <v>10100306</v>
      </c>
      <c r="F938" t="s">
        <v>920</v>
      </c>
      <c r="G938" t="s">
        <v>1070</v>
      </c>
      <c r="H938" t="s">
        <v>1082</v>
      </c>
      <c r="I938" t="s">
        <v>1149</v>
      </c>
    </row>
    <row r="939" spans="1:9" x14ac:dyDescent="0.35">
      <c r="A939" s="3" t="s">
        <v>675</v>
      </c>
      <c r="B939" t="s">
        <v>648</v>
      </c>
      <c r="C939" t="str">
        <f>VLOOKUP($B939,'Control Summary'!$C$3:$F$229,3,FALSE)</f>
        <v>Selective Catalytic Reduction</v>
      </c>
      <c r="D939" t="str">
        <f>VLOOKUP($B939,'Control Summary'!$C$3:$F$229,4,FALSE)</f>
        <v>Utility Boiler - Coal/Tangential (300 to 499 MW)</v>
      </c>
      <c r="E939">
        <v>10100316</v>
      </c>
      <c r="F939" t="s">
        <v>920</v>
      </c>
      <c r="G939" t="s">
        <v>1070</v>
      </c>
      <c r="H939" t="s">
        <v>1082</v>
      </c>
      <c r="I939" t="s">
        <v>1150</v>
      </c>
    </row>
    <row r="940" spans="1:9" x14ac:dyDescent="0.35">
      <c r="A940" s="3" t="s">
        <v>675</v>
      </c>
      <c r="B940" t="s">
        <v>648</v>
      </c>
      <c r="C940" t="str">
        <f>VLOOKUP($B940,'Control Summary'!$C$3:$F$229,3,FALSE)</f>
        <v>Selective Catalytic Reduction</v>
      </c>
      <c r="D940" t="str">
        <f>VLOOKUP($B940,'Control Summary'!$C$3:$F$229,4,FALSE)</f>
        <v>Utility Boiler - Coal/Tangential (300 to 499 MW)</v>
      </c>
      <c r="E940">
        <v>10100317</v>
      </c>
      <c r="F940" t="s">
        <v>920</v>
      </c>
      <c r="G940" t="s">
        <v>1070</v>
      </c>
      <c r="H940" t="s">
        <v>1082</v>
      </c>
      <c r="I940" t="s">
        <v>1151</v>
      </c>
    </row>
    <row r="941" spans="1:9" x14ac:dyDescent="0.35">
      <c r="A941" s="3" t="s">
        <v>675</v>
      </c>
      <c r="B941" t="s">
        <v>648</v>
      </c>
      <c r="C941" t="str">
        <f>VLOOKUP($B941,'Control Summary'!$C$3:$F$229,3,FALSE)</f>
        <v>Selective Catalytic Reduction</v>
      </c>
      <c r="D941" t="str">
        <f>VLOOKUP($B941,'Control Summary'!$C$3:$F$229,4,FALSE)</f>
        <v>Utility Boiler - Coal/Tangential (300 to 499 MW)</v>
      </c>
      <c r="E941">
        <v>10100318</v>
      </c>
      <c r="F941" t="s">
        <v>920</v>
      </c>
      <c r="G941" t="s">
        <v>1070</v>
      </c>
      <c r="H941" t="s">
        <v>1082</v>
      </c>
      <c r="I941" t="s">
        <v>1152</v>
      </c>
    </row>
    <row r="942" spans="1:9" x14ac:dyDescent="0.35">
      <c r="A942" s="3" t="s">
        <v>675</v>
      </c>
      <c r="B942" t="s">
        <v>651</v>
      </c>
      <c r="C942" t="str">
        <f>VLOOKUP($B942,'Control Summary'!$C$3:$F$229,3,FALSE)</f>
        <v>Selective Catalytic Reduction</v>
      </c>
      <c r="D942" t="str">
        <f>VLOOKUP($B942,'Control Summary'!$C$3:$F$229,4,FALSE)</f>
        <v>Utility Boiler - Coal/Tangential (500 to 699 MW)</v>
      </c>
      <c r="E942">
        <v>10100101</v>
      </c>
      <c r="F942" t="s">
        <v>920</v>
      </c>
      <c r="G942" t="s">
        <v>1070</v>
      </c>
      <c r="H942" t="s">
        <v>1071</v>
      </c>
      <c r="I942" t="s">
        <v>1072</v>
      </c>
    </row>
    <row r="943" spans="1:9" x14ac:dyDescent="0.35">
      <c r="A943" s="3" t="s">
        <v>675</v>
      </c>
      <c r="B943" t="s">
        <v>651</v>
      </c>
      <c r="C943" t="str">
        <f>VLOOKUP($B943,'Control Summary'!$C$3:$F$229,3,FALSE)</f>
        <v>Selective Catalytic Reduction</v>
      </c>
      <c r="D943" t="str">
        <f>VLOOKUP($B943,'Control Summary'!$C$3:$F$229,4,FALSE)</f>
        <v>Utility Boiler - Coal/Tangential (500 to 699 MW)</v>
      </c>
      <c r="E943">
        <v>10100102</v>
      </c>
      <c r="F943" t="s">
        <v>920</v>
      </c>
      <c r="G943" t="s">
        <v>1070</v>
      </c>
      <c r="H943" t="s">
        <v>1071</v>
      </c>
      <c r="I943" t="s">
        <v>1140</v>
      </c>
    </row>
    <row r="944" spans="1:9" x14ac:dyDescent="0.35">
      <c r="A944" s="3" t="s">
        <v>675</v>
      </c>
      <c r="B944" t="s">
        <v>651</v>
      </c>
      <c r="C944" t="str">
        <f>VLOOKUP($B944,'Control Summary'!$C$3:$F$229,3,FALSE)</f>
        <v>Selective Catalytic Reduction</v>
      </c>
      <c r="D944" t="str">
        <f>VLOOKUP($B944,'Control Summary'!$C$3:$F$229,4,FALSE)</f>
        <v>Utility Boiler - Coal/Tangential (500 to 699 MW)</v>
      </c>
      <c r="E944">
        <v>10100201</v>
      </c>
      <c r="F944" t="s">
        <v>920</v>
      </c>
      <c r="G944" t="s">
        <v>1070</v>
      </c>
      <c r="H944" t="s">
        <v>1073</v>
      </c>
      <c r="I944" t="s">
        <v>1074</v>
      </c>
    </row>
    <row r="945" spans="1:9" x14ac:dyDescent="0.35">
      <c r="A945" s="3" t="s">
        <v>675</v>
      </c>
      <c r="B945" t="s">
        <v>651</v>
      </c>
      <c r="C945" t="str">
        <f>VLOOKUP($B945,'Control Summary'!$C$3:$F$229,3,FALSE)</f>
        <v>Selective Catalytic Reduction</v>
      </c>
      <c r="D945" t="str">
        <f>VLOOKUP($B945,'Control Summary'!$C$3:$F$229,4,FALSE)</f>
        <v>Utility Boiler - Coal/Tangential (500 to 699 MW)</v>
      </c>
      <c r="E945">
        <v>10100202</v>
      </c>
      <c r="F945" t="s">
        <v>920</v>
      </c>
      <c r="G945" t="s">
        <v>1070</v>
      </c>
      <c r="H945" t="s">
        <v>1073</v>
      </c>
      <c r="I945" t="s">
        <v>1075</v>
      </c>
    </row>
    <row r="946" spans="1:9" x14ac:dyDescent="0.35">
      <c r="A946" s="3" t="s">
        <v>675</v>
      </c>
      <c r="B946" t="s">
        <v>651</v>
      </c>
      <c r="C946" t="str">
        <f>VLOOKUP($B946,'Control Summary'!$C$3:$F$229,3,FALSE)</f>
        <v>Selective Catalytic Reduction</v>
      </c>
      <c r="D946" t="str">
        <f>VLOOKUP($B946,'Control Summary'!$C$3:$F$229,4,FALSE)</f>
        <v>Utility Boiler - Coal/Tangential (500 to 699 MW)</v>
      </c>
      <c r="E946">
        <v>10100203</v>
      </c>
      <c r="F946" t="s">
        <v>920</v>
      </c>
      <c r="G946" t="s">
        <v>1070</v>
      </c>
      <c r="H946" t="s">
        <v>1073</v>
      </c>
      <c r="I946" t="s">
        <v>1076</v>
      </c>
    </row>
    <row r="947" spans="1:9" x14ac:dyDescent="0.35">
      <c r="A947" s="3" t="s">
        <v>675</v>
      </c>
      <c r="B947" t="s">
        <v>651</v>
      </c>
      <c r="C947" t="str">
        <f>VLOOKUP($B947,'Control Summary'!$C$3:$F$229,3,FALSE)</f>
        <v>Selective Catalytic Reduction</v>
      </c>
      <c r="D947" t="str">
        <f>VLOOKUP($B947,'Control Summary'!$C$3:$F$229,4,FALSE)</f>
        <v>Utility Boiler - Coal/Tangential (500 to 699 MW)</v>
      </c>
      <c r="E947">
        <v>10100204</v>
      </c>
      <c r="F947" t="s">
        <v>920</v>
      </c>
      <c r="G947" t="s">
        <v>1070</v>
      </c>
      <c r="H947" t="s">
        <v>1073</v>
      </c>
      <c r="I947" t="s">
        <v>1141</v>
      </c>
    </row>
    <row r="948" spans="1:9" x14ac:dyDescent="0.35">
      <c r="A948" s="3" t="s">
        <v>675</v>
      </c>
      <c r="B948" t="s">
        <v>651</v>
      </c>
      <c r="C948" t="str">
        <f>VLOOKUP($B948,'Control Summary'!$C$3:$F$229,3,FALSE)</f>
        <v>Selective Catalytic Reduction</v>
      </c>
      <c r="D948" t="str">
        <f>VLOOKUP($B948,'Control Summary'!$C$3:$F$229,4,FALSE)</f>
        <v>Utility Boiler - Coal/Tangential (500 to 699 MW)</v>
      </c>
      <c r="E948">
        <v>10100205</v>
      </c>
      <c r="F948" t="s">
        <v>920</v>
      </c>
      <c r="G948" t="s">
        <v>1070</v>
      </c>
      <c r="H948" t="s">
        <v>1073</v>
      </c>
      <c r="I948" t="s">
        <v>1142</v>
      </c>
    </row>
    <row r="949" spans="1:9" x14ac:dyDescent="0.35">
      <c r="A949" s="3" t="s">
        <v>675</v>
      </c>
      <c r="B949" t="s">
        <v>651</v>
      </c>
      <c r="C949" t="str">
        <f>VLOOKUP($B949,'Control Summary'!$C$3:$F$229,3,FALSE)</f>
        <v>Selective Catalytic Reduction</v>
      </c>
      <c r="D949" t="str">
        <f>VLOOKUP($B949,'Control Summary'!$C$3:$F$229,4,FALSE)</f>
        <v>Utility Boiler - Coal/Tangential (500 to 699 MW)</v>
      </c>
      <c r="E949">
        <v>10100211</v>
      </c>
      <c r="F949" t="s">
        <v>920</v>
      </c>
      <c r="G949" t="s">
        <v>1070</v>
      </c>
      <c r="H949" t="s">
        <v>1073</v>
      </c>
      <c r="I949" t="s">
        <v>1130</v>
      </c>
    </row>
    <row r="950" spans="1:9" x14ac:dyDescent="0.35">
      <c r="A950" s="3" t="s">
        <v>675</v>
      </c>
      <c r="B950" t="s">
        <v>651</v>
      </c>
      <c r="C950" t="str">
        <f>VLOOKUP($B950,'Control Summary'!$C$3:$F$229,3,FALSE)</f>
        <v>Selective Catalytic Reduction</v>
      </c>
      <c r="D950" t="str">
        <f>VLOOKUP($B950,'Control Summary'!$C$3:$F$229,4,FALSE)</f>
        <v>Utility Boiler - Coal/Tangential (500 to 699 MW)</v>
      </c>
      <c r="E950">
        <v>10100212</v>
      </c>
      <c r="F950" t="s">
        <v>920</v>
      </c>
      <c r="G950" t="s">
        <v>1070</v>
      </c>
      <c r="H950" t="s">
        <v>1073</v>
      </c>
      <c r="I950" t="s">
        <v>1131</v>
      </c>
    </row>
    <row r="951" spans="1:9" x14ac:dyDescent="0.35">
      <c r="A951" s="3" t="s">
        <v>675</v>
      </c>
      <c r="B951" t="s">
        <v>651</v>
      </c>
      <c r="C951" t="str">
        <f>VLOOKUP($B951,'Control Summary'!$C$3:$F$229,3,FALSE)</f>
        <v>Selective Catalytic Reduction</v>
      </c>
      <c r="D951" t="str">
        <f>VLOOKUP($B951,'Control Summary'!$C$3:$F$229,4,FALSE)</f>
        <v>Utility Boiler - Coal/Tangential (500 to 699 MW)</v>
      </c>
      <c r="E951">
        <v>10100215</v>
      </c>
      <c r="F951" t="s">
        <v>920</v>
      </c>
      <c r="G951" t="s">
        <v>1070</v>
      </c>
      <c r="H951" t="s">
        <v>1073</v>
      </c>
      <c r="I951" t="s">
        <v>1077</v>
      </c>
    </row>
    <row r="952" spans="1:9" x14ac:dyDescent="0.35">
      <c r="A952" s="3" t="s">
        <v>675</v>
      </c>
      <c r="B952" t="s">
        <v>651</v>
      </c>
      <c r="C952" t="str">
        <f>VLOOKUP($B952,'Control Summary'!$C$3:$F$229,3,FALSE)</f>
        <v>Selective Catalytic Reduction</v>
      </c>
      <c r="D952" t="str">
        <f>VLOOKUP($B952,'Control Summary'!$C$3:$F$229,4,FALSE)</f>
        <v>Utility Boiler - Coal/Tangential (500 to 699 MW)</v>
      </c>
      <c r="E952">
        <v>10100217</v>
      </c>
      <c r="F952" t="s">
        <v>920</v>
      </c>
      <c r="G952" t="s">
        <v>1070</v>
      </c>
      <c r="H952" t="s">
        <v>1073</v>
      </c>
      <c r="I952" t="s">
        <v>1143</v>
      </c>
    </row>
    <row r="953" spans="1:9" x14ac:dyDescent="0.35">
      <c r="A953" s="3" t="s">
        <v>675</v>
      </c>
      <c r="B953" t="s">
        <v>651</v>
      </c>
      <c r="C953" t="str">
        <f>VLOOKUP($B953,'Control Summary'!$C$3:$F$229,3,FALSE)</f>
        <v>Selective Catalytic Reduction</v>
      </c>
      <c r="D953" t="str">
        <f>VLOOKUP($B953,'Control Summary'!$C$3:$F$229,4,FALSE)</f>
        <v>Utility Boiler - Coal/Tangential (500 to 699 MW)</v>
      </c>
      <c r="E953">
        <v>10100218</v>
      </c>
      <c r="F953" t="s">
        <v>920</v>
      </c>
      <c r="G953" t="s">
        <v>1070</v>
      </c>
      <c r="H953" t="s">
        <v>1073</v>
      </c>
      <c r="I953" t="s">
        <v>1144</v>
      </c>
    </row>
    <row r="954" spans="1:9" x14ac:dyDescent="0.35">
      <c r="A954" s="3" t="s">
        <v>675</v>
      </c>
      <c r="B954" t="s">
        <v>651</v>
      </c>
      <c r="C954" t="str">
        <f>VLOOKUP($B954,'Control Summary'!$C$3:$F$229,3,FALSE)</f>
        <v>Selective Catalytic Reduction</v>
      </c>
      <c r="D954" t="str">
        <f>VLOOKUP($B954,'Control Summary'!$C$3:$F$229,4,FALSE)</f>
        <v>Utility Boiler - Coal/Tangential (500 to 699 MW)</v>
      </c>
      <c r="E954">
        <v>10100221</v>
      </c>
      <c r="F954" t="s">
        <v>920</v>
      </c>
      <c r="G954" t="s">
        <v>1070</v>
      </c>
      <c r="H954" t="s">
        <v>1073</v>
      </c>
      <c r="I954" t="s">
        <v>1078</v>
      </c>
    </row>
    <row r="955" spans="1:9" x14ac:dyDescent="0.35">
      <c r="A955" s="3" t="s">
        <v>675</v>
      </c>
      <c r="B955" t="s">
        <v>651</v>
      </c>
      <c r="C955" t="str">
        <f>VLOOKUP($B955,'Control Summary'!$C$3:$F$229,3,FALSE)</f>
        <v>Selective Catalytic Reduction</v>
      </c>
      <c r="D955" t="str">
        <f>VLOOKUP($B955,'Control Summary'!$C$3:$F$229,4,FALSE)</f>
        <v>Utility Boiler - Coal/Tangential (500 to 699 MW)</v>
      </c>
      <c r="E955">
        <v>10100222</v>
      </c>
      <c r="F955" t="s">
        <v>920</v>
      </c>
      <c r="G955" t="s">
        <v>1070</v>
      </c>
      <c r="H955" t="s">
        <v>1073</v>
      </c>
      <c r="I955" t="s">
        <v>1079</v>
      </c>
    </row>
    <row r="956" spans="1:9" x14ac:dyDescent="0.35">
      <c r="A956" s="3" t="s">
        <v>675</v>
      </c>
      <c r="B956" t="s">
        <v>651</v>
      </c>
      <c r="C956" t="str">
        <f>VLOOKUP($B956,'Control Summary'!$C$3:$F$229,3,FALSE)</f>
        <v>Selective Catalytic Reduction</v>
      </c>
      <c r="D956" t="str">
        <f>VLOOKUP($B956,'Control Summary'!$C$3:$F$229,4,FALSE)</f>
        <v>Utility Boiler - Coal/Tangential (500 to 699 MW)</v>
      </c>
      <c r="E956">
        <v>10100223</v>
      </c>
      <c r="F956" t="s">
        <v>920</v>
      </c>
      <c r="G956" t="s">
        <v>1070</v>
      </c>
      <c r="H956" t="s">
        <v>1073</v>
      </c>
      <c r="I956" t="s">
        <v>1080</v>
      </c>
    </row>
    <row r="957" spans="1:9" x14ac:dyDescent="0.35">
      <c r="A957" s="3" t="s">
        <v>675</v>
      </c>
      <c r="B957" t="s">
        <v>651</v>
      </c>
      <c r="C957" t="str">
        <f>VLOOKUP($B957,'Control Summary'!$C$3:$F$229,3,FALSE)</f>
        <v>Selective Catalytic Reduction</v>
      </c>
      <c r="D957" t="str">
        <f>VLOOKUP($B957,'Control Summary'!$C$3:$F$229,4,FALSE)</f>
        <v>Utility Boiler - Coal/Tangential (500 to 699 MW)</v>
      </c>
      <c r="E957">
        <v>10100224</v>
      </c>
      <c r="F957" t="s">
        <v>920</v>
      </c>
      <c r="G957" t="s">
        <v>1070</v>
      </c>
      <c r="H957" t="s">
        <v>1073</v>
      </c>
      <c r="I957" t="s">
        <v>1145</v>
      </c>
    </row>
    <row r="958" spans="1:9" x14ac:dyDescent="0.35">
      <c r="A958" s="3" t="s">
        <v>675</v>
      </c>
      <c r="B958" t="s">
        <v>651</v>
      </c>
      <c r="C958" t="str">
        <f>VLOOKUP($B958,'Control Summary'!$C$3:$F$229,3,FALSE)</f>
        <v>Selective Catalytic Reduction</v>
      </c>
      <c r="D958" t="str">
        <f>VLOOKUP($B958,'Control Summary'!$C$3:$F$229,4,FALSE)</f>
        <v>Utility Boiler - Coal/Tangential (500 to 699 MW)</v>
      </c>
      <c r="E958">
        <v>10100225</v>
      </c>
      <c r="F958" t="s">
        <v>920</v>
      </c>
      <c r="G958" t="s">
        <v>1070</v>
      </c>
      <c r="H958" t="s">
        <v>1073</v>
      </c>
      <c r="I958" t="s">
        <v>1146</v>
      </c>
    </row>
    <row r="959" spans="1:9" x14ac:dyDescent="0.35">
      <c r="A959" s="3" t="s">
        <v>675</v>
      </c>
      <c r="B959" t="s">
        <v>651</v>
      </c>
      <c r="C959" t="str">
        <f>VLOOKUP($B959,'Control Summary'!$C$3:$F$229,3,FALSE)</f>
        <v>Selective Catalytic Reduction</v>
      </c>
      <c r="D959" t="str">
        <f>VLOOKUP($B959,'Control Summary'!$C$3:$F$229,4,FALSE)</f>
        <v>Utility Boiler - Coal/Tangential (500 to 699 MW)</v>
      </c>
      <c r="E959">
        <v>10100226</v>
      </c>
      <c r="F959" t="s">
        <v>920</v>
      </c>
      <c r="G959" t="s">
        <v>1070</v>
      </c>
      <c r="H959" t="s">
        <v>1073</v>
      </c>
      <c r="I959" t="s">
        <v>1132</v>
      </c>
    </row>
    <row r="960" spans="1:9" x14ac:dyDescent="0.35">
      <c r="A960" s="3" t="s">
        <v>675</v>
      </c>
      <c r="B960" t="s">
        <v>651</v>
      </c>
      <c r="C960" t="str">
        <f>VLOOKUP($B960,'Control Summary'!$C$3:$F$229,3,FALSE)</f>
        <v>Selective Catalytic Reduction</v>
      </c>
      <c r="D960" t="str">
        <f>VLOOKUP($B960,'Control Summary'!$C$3:$F$229,4,FALSE)</f>
        <v>Utility Boiler - Coal/Tangential (500 to 699 MW)</v>
      </c>
      <c r="E960">
        <v>10100235</v>
      </c>
      <c r="F960" t="s">
        <v>920</v>
      </c>
      <c r="G960" t="s">
        <v>1070</v>
      </c>
      <c r="H960" t="s">
        <v>1073</v>
      </c>
      <c r="I960" t="s">
        <v>1081</v>
      </c>
    </row>
    <row r="961" spans="1:9" x14ac:dyDescent="0.35">
      <c r="A961" s="3" t="s">
        <v>675</v>
      </c>
      <c r="B961" t="s">
        <v>651</v>
      </c>
      <c r="C961" t="str">
        <f>VLOOKUP($B961,'Control Summary'!$C$3:$F$229,3,FALSE)</f>
        <v>Selective Catalytic Reduction</v>
      </c>
      <c r="D961" t="str">
        <f>VLOOKUP($B961,'Control Summary'!$C$3:$F$229,4,FALSE)</f>
        <v>Utility Boiler - Coal/Tangential (500 to 699 MW)</v>
      </c>
      <c r="E961">
        <v>10100237</v>
      </c>
      <c r="F961" t="s">
        <v>920</v>
      </c>
      <c r="G961" t="s">
        <v>1070</v>
      </c>
      <c r="H961" t="s">
        <v>1073</v>
      </c>
      <c r="I961" t="s">
        <v>1147</v>
      </c>
    </row>
    <row r="962" spans="1:9" x14ac:dyDescent="0.35">
      <c r="A962" s="3" t="s">
        <v>675</v>
      </c>
      <c r="B962" t="s">
        <v>651</v>
      </c>
      <c r="C962" t="str">
        <f>VLOOKUP($B962,'Control Summary'!$C$3:$F$229,3,FALSE)</f>
        <v>Selective Catalytic Reduction</v>
      </c>
      <c r="D962" t="str">
        <f>VLOOKUP($B962,'Control Summary'!$C$3:$F$229,4,FALSE)</f>
        <v>Utility Boiler - Coal/Tangential (500 to 699 MW)</v>
      </c>
      <c r="E962">
        <v>10100238</v>
      </c>
      <c r="F962" t="s">
        <v>920</v>
      </c>
      <c r="G962" t="s">
        <v>1070</v>
      </c>
      <c r="H962" t="s">
        <v>1073</v>
      </c>
      <c r="I962" t="s">
        <v>1148</v>
      </c>
    </row>
    <row r="963" spans="1:9" x14ac:dyDescent="0.35">
      <c r="A963" s="3" t="s">
        <v>675</v>
      </c>
      <c r="B963" t="s">
        <v>651</v>
      </c>
      <c r="C963" t="str">
        <f>VLOOKUP($B963,'Control Summary'!$C$3:$F$229,3,FALSE)</f>
        <v>Selective Catalytic Reduction</v>
      </c>
      <c r="D963" t="str">
        <f>VLOOKUP($B963,'Control Summary'!$C$3:$F$229,4,FALSE)</f>
        <v>Utility Boiler - Coal/Tangential (500 to 699 MW)</v>
      </c>
      <c r="E963">
        <v>10100300</v>
      </c>
      <c r="F963" t="s">
        <v>920</v>
      </c>
      <c r="G963" t="s">
        <v>1070</v>
      </c>
      <c r="H963" t="s">
        <v>1082</v>
      </c>
      <c r="I963" t="s">
        <v>1083</v>
      </c>
    </row>
    <row r="964" spans="1:9" x14ac:dyDescent="0.35">
      <c r="A964" s="3" t="s">
        <v>675</v>
      </c>
      <c r="B964" t="s">
        <v>651</v>
      </c>
      <c r="C964" t="str">
        <f>VLOOKUP($B964,'Control Summary'!$C$3:$F$229,3,FALSE)</f>
        <v>Selective Catalytic Reduction</v>
      </c>
      <c r="D964" t="str">
        <f>VLOOKUP($B964,'Control Summary'!$C$3:$F$229,4,FALSE)</f>
        <v>Utility Boiler - Coal/Tangential (500 to 699 MW)</v>
      </c>
      <c r="E964">
        <v>10100301</v>
      </c>
      <c r="F964" t="s">
        <v>920</v>
      </c>
      <c r="G964" t="s">
        <v>1070</v>
      </c>
      <c r="H964" t="s">
        <v>1082</v>
      </c>
      <c r="I964" t="s">
        <v>1084</v>
      </c>
    </row>
    <row r="965" spans="1:9" x14ac:dyDescent="0.35">
      <c r="A965" s="3" t="s">
        <v>675</v>
      </c>
      <c r="B965" t="s">
        <v>651</v>
      </c>
      <c r="C965" t="str">
        <f>VLOOKUP($B965,'Control Summary'!$C$3:$F$229,3,FALSE)</f>
        <v>Selective Catalytic Reduction</v>
      </c>
      <c r="D965" t="str">
        <f>VLOOKUP($B965,'Control Summary'!$C$3:$F$229,4,FALSE)</f>
        <v>Utility Boiler - Coal/Tangential (500 to 699 MW)</v>
      </c>
      <c r="E965">
        <v>10100302</v>
      </c>
      <c r="F965" t="s">
        <v>920</v>
      </c>
      <c r="G965" t="s">
        <v>1070</v>
      </c>
      <c r="H965" t="s">
        <v>1082</v>
      </c>
      <c r="I965" t="s">
        <v>1085</v>
      </c>
    </row>
    <row r="966" spans="1:9" x14ac:dyDescent="0.35">
      <c r="A966" s="3" t="s">
        <v>675</v>
      </c>
      <c r="B966" t="s">
        <v>651</v>
      </c>
      <c r="C966" t="str">
        <f>VLOOKUP($B966,'Control Summary'!$C$3:$F$229,3,FALSE)</f>
        <v>Selective Catalytic Reduction</v>
      </c>
      <c r="D966" t="str">
        <f>VLOOKUP($B966,'Control Summary'!$C$3:$F$229,4,FALSE)</f>
        <v>Utility Boiler - Coal/Tangential (500 to 699 MW)</v>
      </c>
      <c r="E966">
        <v>10100303</v>
      </c>
      <c r="F966" t="s">
        <v>920</v>
      </c>
      <c r="G966" t="s">
        <v>1070</v>
      </c>
      <c r="H966" t="s">
        <v>1082</v>
      </c>
      <c r="I966" t="s">
        <v>1086</v>
      </c>
    </row>
    <row r="967" spans="1:9" x14ac:dyDescent="0.35">
      <c r="A967" s="3" t="s">
        <v>675</v>
      </c>
      <c r="B967" t="s">
        <v>651</v>
      </c>
      <c r="C967" t="str">
        <f>VLOOKUP($B967,'Control Summary'!$C$3:$F$229,3,FALSE)</f>
        <v>Selective Catalytic Reduction</v>
      </c>
      <c r="D967" t="str">
        <f>VLOOKUP($B967,'Control Summary'!$C$3:$F$229,4,FALSE)</f>
        <v>Utility Boiler - Coal/Tangential (500 to 699 MW)</v>
      </c>
      <c r="E967">
        <v>10100304</v>
      </c>
      <c r="F967" t="s">
        <v>920</v>
      </c>
      <c r="G967" t="s">
        <v>1070</v>
      </c>
      <c r="H967" t="s">
        <v>1082</v>
      </c>
      <c r="I967" t="s">
        <v>1140</v>
      </c>
    </row>
    <row r="968" spans="1:9" x14ac:dyDescent="0.35">
      <c r="A968" s="3" t="s">
        <v>675</v>
      </c>
      <c r="B968" t="s">
        <v>651</v>
      </c>
      <c r="C968" t="str">
        <f>VLOOKUP($B968,'Control Summary'!$C$3:$F$229,3,FALSE)</f>
        <v>Selective Catalytic Reduction</v>
      </c>
      <c r="D968" t="str">
        <f>VLOOKUP($B968,'Control Summary'!$C$3:$F$229,4,FALSE)</f>
        <v>Utility Boiler - Coal/Tangential (500 to 699 MW)</v>
      </c>
      <c r="E968">
        <v>10100306</v>
      </c>
      <c r="F968" t="s">
        <v>920</v>
      </c>
      <c r="G968" t="s">
        <v>1070</v>
      </c>
      <c r="H968" t="s">
        <v>1082</v>
      </c>
      <c r="I968" t="s">
        <v>1149</v>
      </c>
    </row>
    <row r="969" spans="1:9" x14ac:dyDescent="0.35">
      <c r="A969" s="3" t="s">
        <v>675</v>
      </c>
      <c r="B969" t="s">
        <v>651</v>
      </c>
      <c r="C969" t="str">
        <f>VLOOKUP($B969,'Control Summary'!$C$3:$F$229,3,FALSE)</f>
        <v>Selective Catalytic Reduction</v>
      </c>
      <c r="D969" t="str">
        <f>VLOOKUP($B969,'Control Summary'!$C$3:$F$229,4,FALSE)</f>
        <v>Utility Boiler - Coal/Tangential (500 to 699 MW)</v>
      </c>
      <c r="E969">
        <v>10100316</v>
      </c>
      <c r="F969" t="s">
        <v>920</v>
      </c>
      <c r="G969" t="s">
        <v>1070</v>
      </c>
      <c r="H969" t="s">
        <v>1082</v>
      </c>
      <c r="I969" t="s">
        <v>1150</v>
      </c>
    </row>
    <row r="970" spans="1:9" x14ac:dyDescent="0.35">
      <c r="A970" s="3" t="s">
        <v>675</v>
      </c>
      <c r="B970" t="s">
        <v>651</v>
      </c>
      <c r="C970" t="str">
        <f>VLOOKUP($B970,'Control Summary'!$C$3:$F$229,3,FALSE)</f>
        <v>Selective Catalytic Reduction</v>
      </c>
      <c r="D970" t="str">
        <f>VLOOKUP($B970,'Control Summary'!$C$3:$F$229,4,FALSE)</f>
        <v>Utility Boiler - Coal/Tangential (500 to 699 MW)</v>
      </c>
      <c r="E970">
        <v>10100317</v>
      </c>
      <c r="F970" t="s">
        <v>920</v>
      </c>
      <c r="G970" t="s">
        <v>1070</v>
      </c>
      <c r="H970" t="s">
        <v>1082</v>
      </c>
      <c r="I970" t="s">
        <v>1151</v>
      </c>
    </row>
    <row r="971" spans="1:9" x14ac:dyDescent="0.35">
      <c r="A971" s="3" t="s">
        <v>675</v>
      </c>
      <c r="B971" t="s">
        <v>651</v>
      </c>
      <c r="C971" t="str">
        <f>VLOOKUP($B971,'Control Summary'!$C$3:$F$229,3,FALSE)</f>
        <v>Selective Catalytic Reduction</v>
      </c>
      <c r="D971" t="str">
        <f>VLOOKUP($B971,'Control Summary'!$C$3:$F$229,4,FALSE)</f>
        <v>Utility Boiler - Coal/Tangential (500 to 699 MW)</v>
      </c>
      <c r="E971">
        <v>10100318</v>
      </c>
      <c r="F971" t="s">
        <v>920</v>
      </c>
      <c r="G971" t="s">
        <v>1070</v>
      </c>
      <c r="H971" t="s">
        <v>1082</v>
      </c>
      <c r="I971" t="s">
        <v>1152</v>
      </c>
    </row>
    <row r="972" spans="1:9" x14ac:dyDescent="0.35">
      <c r="A972" s="3" t="s">
        <v>675</v>
      </c>
      <c r="B972" t="s">
        <v>654</v>
      </c>
      <c r="C972" t="str">
        <f>VLOOKUP($B972,'Control Summary'!$C$3:$F$229,3,FALSE)</f>
        <v>Selective Catalytic Reduction</v>
      </c>
      <c r="D972" t="str">
        <f>VLOOKUP($B972,'Control Summary'!$C$3:$F$229,4,FALSE)</f>
        <v>Utility Boiler - Coal/Tangential (Over 700 MW)</v>
      </c>
      <c r="E972">
        <v>10100101</v>
      </c>
      <c r="F972" t="s">
        <v>920</v>
      </c>
      <c r="G972" t="s">
        <v>1070</v>
      </c>
      <c r="H972" t="s">
        <v>1071</v>
      </c>
      <c r="I972" t="s">
        <v>1072</v>
      </c>
    </row>
    <row r="973" spans="1:9" x14ac:dyDescent="0.35">
      <c r="A973" s="3" t="s">
        <v>675</v>
      </c>
      <c r="B973" t="s">
        <v>654</v>
      </c>
      <c r="C973" t="str">
        <f>VLOOKUP($B973,'Control Summary'!$C$3:$F$229,3,FALSE)</f>
        <v>Selective Catalytic Reduction</v>
      </c>
      <c r="D973" t="str">
        <f>VLOOKUP($B973,'Control Summary'!$C$3:$F$229,4,FALSE)</f>
        <v>Utility Boiler - Coal/Tangential (Over 700 MW)</v>
      </c>
      <c r="E973">
        <v>10100102</v>
      </c>
      <c r="F973" t="s">
        <v>920</v>
      </c>
      <c r="G973" t="s">
        <v>1070</v>
      </c>
      <c r="H973" t="s">
        <v>1071</v>
      </c>
      <c r="I973" t="s">
        <v>1140</v>
      </c>
    </row>
    <row r="974" spans="1:9" x14ac:dyDescent="0.35">
      <c r="A974" s="3" t="s">
        <v>675</v>
      </c>
      <c r="B974" t="s">
        <v>654</v>
      </c>
      <c r="C974" t="str">
        <f>VLOOKUP($B974,'Control Summary'!$C$3:$F$229,3,FALSE)</f>
        <v>Selective Catalytic Reduction</v>
      </c>
      <c r="D974" t="str">
        <f>VLOOKUP($B974,'Control Summary'!$C$3:$F$229,4,FALSE)</f>
        <v>Utility Boiler - Coal/Tangential (Over 700 MW)</v>
      </c>
      <c r="E974">
        <v>10100201</v>
      </c>
      <c r="F974" t="s">
        <v>920</v>
      </c>
      <c r="G974" t="s">
        <v>1070</v>
      </c>
      <c r="H974" t="s">
        <v>1073</v>
      </c>
      <c r="I974" t="s">
        <v>1074</v>
      </c>
    </row>
    <row r="975" spans="1:9" x14ac:dyDescent="0.35">
      <c r="A975" s="3" t="s">
        <v>675</v>
      </c>
      <c r="B975" t="s">
        <v>654</v>
      </c>
      <c r="C975" t="str">
        <f>VLOOKUP($B975,'Control Summary'!$C$3:$F$229,3,FALSE)</f>
        <v>Selective Catalytic Reduction</v>
      </c>
      <c r="D975" t="str">
        <f>VLOOKUP($B975,'Control Summary'!$C$3:$F$229,4,FALSE)</f>
        <v>Utility Boiler - Coal/Tangential (Over 700 MW)</v>
      </c>
      <c r="E975">
        <v>10100202</v>
      </c>
      <c r="F975" t="s">
        <v>920</v>
      </c>
      <c r="G975" t="s">
        <v>1070</v>
      </c>
      <c r="H975" t="s">
        <v>1073</v>
      </c>
      <c r="I975" t="s">
        <v>1075</v>
      </c>
    </row>
    <row r="976" spans="1:9" x14ac:dyDescent="0.35">
      <c r="A976" s="3" t="s">
        <v>675</v>
      </c>
      <c r="B976" t="s">
        <v>654</v>
      </c>
      <c r="C976" t="str">
        <f>VLOOKUP($B976,'Control Summary'!$C$3:$F$229,3,FALSE)</f>
        <v>Selective Catalytic Reduction</v>
      </c>
      <c r="D976" t="str">
        <f>VLOOKUP($B976,'Control Summary'!$C$3:$F$229,4,FALSE)</f>
        <v>Utility Boiler - Coal/Tangential (Over 700 MW)</v>
      </c>
      <c r="E976">
        <v>10100203</v>
      </c>
      <c r="F976" t="s">
        <v>920</v>
      </c>
      <c r="G976" t="s">
        <v>1070</v>
      </c>
      <c r="H976" t="s">
        <v>1073</v>
      </c>
      <c r="I976" t="s">
        <v>1076</v>
      </c>
    </row>
    <row r="977" spans="1:9" x14ac:dyDescent="0.35">
      <c r="A977" s="3" t="s">
        <v>675</v>
      </c>
      <c r="B977" t="s">
        <v>654</v>
      </c>
      <c r="C977" t="str">
        <f>VLOOKUP($B977,'Control Summary'!$C$3:$F$229,3,FALSE)</f>
        <v>Selective Catalytic Reduction</v>
      </c>
      <c r="D977" t="str">
        <f>VLOOKUP($B977,'Control Summary'!$C$3:$F$229,4,FALSE)</f>
        <v>Utility Boiler - Coal/Tangential (Over 700 MW)</v>
      </c>
      <c r="E977">
        <v>10100204</v>
      </c>
      <c r="F977" t="s">
        <v>920</v>
      </c>
      <c r="G977" t="s">
        <v>1070</v>
      </c>
      <c r="H977" t="s">
        <v>1073</v>
      </c>
      <c r="I977" t="s">
        <v>1141</v>
      </c>
    </row>
    <row r="978" spans="1:9" x14ac:dyDescent="0.35">
      <c r="A978" s="3" t="s">
        <v>675</v>
      </c>
      <c r="B978" t="s">
        <v>654</v>
      </c>
      <c r="C978" t="str">
        <f>VLOOKUP($B978,'Control Summary'!$C$3:$F$229,3,FALSE)</f>
        <v>Selective Catalytic Reduction</v>
      </c>
      <c r="D978" t="str">
        <f>VLOOKUP($B978,'Control Summary'!$C$3:$F$229,4,FALSE)</f>
        <v>Utility Boiler - Coal/Tangential (Over 700 MW)</v>
      </c>
      <c r="E978">
        <v>10100205</v>
      </c>
      <c r="F978" t="s">
        <v>920</v>
      </c>
      <c r="G978" t="s">
        <v>1070</v>
      </c>
      <c r="H978" t="s">
        <v>1073</v>
      </c>
      <c r="I978" t="s">
        <v>1142</v>
      </c>
    </row>
    <row r="979" spans="1:9" x14ac:dyDescent="0.35">
      <c r="A979" s="3" t="s">
        <v>675</v>
      </c>
      <c r="B979" t="s">
        <v>654</v>
      </c>
      <c r="C979" t="str">
        <f>VLOOKUP($B979,'Control Summary'!$C$3:$F$229,3,FALSE)</f>
        <v>Selective Catalytic Reduction</v>
      </c>
      <c r="D979" t="str">
        <f>VLOOKUP($B979,'Control Summary'!$C$3:$F$229,4,FALSE)</f>
        <v>Utility Boiler - Coal/Tangential (Over 700 MW)</v>
      </c>
      <c r="E979">
        <v>10100211</v>
      </c>
      <c r="F979" t="s">
        <v>920</v>
      </c>
      <c r="G979" t="s">
        <v>1070</v>
      </c>
      <c r="H979" t="s">
        <v>1073</v>
      </c>
      <c r="I979" t="s">
        <v>1130</v>
      </c>
    </row>
    <row r="980" spans="1:9" x14ac:dyDescent="0.35">
      <c r="A980" s="3" t="s">
        <v>675</v>
      </c>
      <c r="B980" t="s">
        <v>654</v>
      </c>
      <c r="C980" t="str">
        <f>VLOOKUP($B980,'Control Summary'!$C$3:$F$229,3,FALSE)</f>
        <v>Selective Catalytic Reduction</v>
      </c>
      <c r="D980" t="str">
        <f>VLOOKUP($B980,'Control Summary'!$C$3:$F$229,4,FALSE)</f>
        <v>Utility Boiler - Coal/Tangential (Over 700 MW)</v>
      </c>
      <c r="E980">
        <v>10100212</v>
      </c>
      <c r="F980" t="s">
        <v>920</v>
      </c>
      <c r="G980" t="s">
        <v>1070</v>
      </c>
      <c r="H980" t="s">
        <v>1073</v>
      </c>
      <c r="I980" t="s">
        <v>1131</v>
      </c>
    </row>
    <row r="981" spans="1:9" x14ac:dyDescent="0.35">
      <c r="A981" s="3" t="s">
        <v>675</v>
      </c>
      <c r="B981" t="s">
        <v>654</v>
      </c>
      <c r="C981" t="str">
        <f>VLOOKUP($B981,'Control Summary'!$C$3:$F$229,3,FALSE)</f>
        <v>Selective Catalytic Reduction</v>
      </c>
      <c r="D981" t="str">
        <f>VLOOKUP($B981,'Control Summary'!$C$3:$F$229,4,FALSE)</f>
        <v>Utility Boiler - Coal/Tangential (Over 700 MW)</v>
      </c>
      <c r="E981">
        <v>10100215</v>
      </c>
      <c r="F981" t="s">
        <v>920</v>
      </c>
      <c r="G981" t="s">
        <v>1070</v>
      </c>
      <c r="H981" t="s">
        <v>1073</v>
      </c>
      <c r="I981" t="s">
        <v>1077</v>
      </c>
    </row>
    <row r="982" spans="1:9" x14ac:dyDescent="0.35">
      <c r="A982" s="3" t="s">
        <v>675</v>
      </c>
      <c r="B982" t="s">
        <v>654</v>
      </c>
      <c r="C982" t="str">
        <f>VLOOKUP($B982,'Control Summary'!$C$3:$F$229,3,FALSE)</f>
        <v>Selective Catalytic Reduction</v>
      </c>
      <c r="D982" t="str">
        <f>VLOOKUP($B982,'Control Summary'!$C$3:$F$229,4,FALSE)</f>
        <v>Utility Boiler - Coal/Tangential (Over 700 MW)</v>
      </c>
      <c r="E982">
        <v>10100217</v>
      </c>
      <c r="F982" t="s">
        <v>920</v>
      </c>
      <c r="G982" t="s">
        <v>1070</v>
      </c>
      <c r="H982" t="s">
        <v>1073</v>
      </c>
      <c r="I982" t="s">
        <v>1143</v>
      </c>
    </row>
    <row r="983" spans="1:9" x14ac:dyDescent="0.35">
      <c r="A983" s="3" t="s">
        <v>675</v>
      </c>
      <c r="B983" t="s">
        <v>654</v>
      </c>
      <c r="C983" t="str">
        <f>VLOOKUP($B983,'Control Summary'!$C$3:$F$229,3,FALSE)</f>
        <v>Selective Catalytic Reduction</v>
      </c>
      <c r="D983" t="str">
        <f>VLOOKUP($B983,'Control Summary'!$C$3:$F$229,4,FALSE)</f>
        <v>Utility Boiler - Coal/Tangential (Over 700 MW)</v>
      </c>
      <c r="E983">
        <v>10100218</v>
      </c>
      <c r="F983" t="s">
        <v>920</v>
      </c>
      <c r="G983" t="s">
        <v>1070</v>
      </c>
      <c r="H983" t="s">
        <v>1073</v>
      </c>
      <c r="I983" t="s">
        <v>1144</v>
      </c>
    </row>
    <row r="984" spans="1:9" x14ac:dyDescent="0.35">
      <c r="A984" s="3" t="s">
        <v>675</v>
      </c>
      <c r="B984" t="s">
        <v>654</v>
      </c>
      <c r="C984" t="str">
        <f>VLOOKUP($B984,'Control Summary'!$C$3:$F$229,3,FALSE)</f>
        <v>Selective Catalytic Reduction</v>
      </c>
      <c r="D984" t="str">
        <f>VLOOKUP($B984,'Control Summary'!$C$3:$F$229,4,FALSE)</f>
        <v>Utility Boiler - Coal/Tangential (Over 700 MW)</v>
      </c>
      <c r="E984">
        <v>10100221</v>
      </c>
      <c r="F984" t="s">
        <v>920</v>
      </c>
      <c r="G984" t="s">
        <v>1070</v>
      </c>
      <c r="H984" t="s">
        <v>1073</v>
      </c>
      <c r="I984" t="s">
        <v>1078</v>
      </c>
    </row>
    <row r="985" spans="1:9" x14ac:dyDescent="0.35">
      <c r="A985" s="3" t="s">
        <v>675</v>
      </c>
      <c r="B985" t="s">
        <v>654</v>
      </c>
      <c r="C985" t="str">
        <f>VLOOKUP($B985,'Control Summary'!$C$3:$F$229,3,FALSE)</f>
        <v>Selective Catalytic Reduction</v>
      </c>
      <c r="D985" t="str">
        <f>VLOOKUP($B985,'Control Summary'!$C$3:$F$229,4,FALSE)</f>
        <v>Utility Boiler - Coal/Tangential (Over 700 MW)</v>
      </c>
      <c r="E985">
        <v>10100222</v>
      </c>
      <c r="F985" t="s">
        <v>920</v>
      </c>
      <c r="G985" t="s">
        <v>1070</v>
      </c>
      <c r="H985" t="s">
        <v>1073</v>
      </c>
      <c r="I985" t="s">
        <v>1079</v>
      </c>
    </row>
    <row r="986" spans="1:9" x14ac:dyDescent="0.35">
      <c r="A986" s="3" t="s">
        <v>675</v>
      </c>
      <c r="B986" t="s">
        <v>654</v>
      </c>
      <c r="C986" t="str">
        <f>VLOOKUP($B986,'Control Summary'!$C$3:$F$229,3,FALSE)</f>
        <v>Selective Catalytic Reduction</v>
      </c>
      <c r="D986" t="str">
        <f>VLOOKUP($B986,'Control Summary'!$C$3:$F$229,4,FALSE)</f>
        <v>Utility Boiler - Coal/Tangential (Over 700 MW)</v>
      </c>
      <c r="E986">
        <v>10100223</v>
      </c>
      <c r="F986" t="s">
        <v>920</v>
      </c>
      <c r="G986" t="s">
        <v>1070</v>
      </c>
      <c r="H986" t="s">
        <v>1073</v>
      </c>
      <c r="I986" t="s">
        <v>1080</v>
      </c>
    </row>
    <row r="987" spans="1:9" x14ac:dyDescent="0.35">
      <c r="A987" s="3" t="s">
        <v>675</v>
      </c>
      <c r="B987" t="s">
        <v>654</v>
      </c>
      <c r="C987" t="str">
        <f>VLOOKUP($B987,'Control Summary'!$C$3:$F$229,3,FALSE)</f>
        <v>Selective Catalytic Reduction</v>
      </c>
      <c r="D987" t="str">
        <f>VLOOKUP($B987,'Control Summary'!$C$3:$F$229,4,FALSE)</f>
        <v>Utility Boiler - Coal/Tangential (Over 700 MW)</v>
      </c>
      <c r="E987">
        <v>10100224</v>
      </c>
      <c r="F987" t="s">
        <v>920</v>
      </c>
      <c r="G987" t="s">
        <v>1070</v>
      </c>
      <c r="H987" t="s">
        <v>1073</v>
      </c>
      <c r="I987" t="s">
        <v>1145</v>
      </c>
    </row>
    <row r="988" spans="1:9" x14ac:dyDescent="0.35">
      <c r="A988" s="3" t="s">
        <v>675</v>
      </c>
      <c r="B988" t="s">
        <v>654</v>
      </c>
      <c r="C988" t="str">
        <f>VLOOKUP($B988,'Control Summary'!$C$3:$F$229,3,FALSE)</f>
        <v>Selective Catalytic Reduction</v>
      </c>
      <c r="D988" t="str">
        <f>VLOOKUP($B988,'Control Summary'!$C$3:$F$229,4,FALSE)</f>
        <v>Utility Boiler - Coal/Tangential (Over 700 MW)</v>
      </c>
      <c r="E988">
        <v>10100225</v>
      </c>
      <c r="F988" t="s">
        <v>920</v>
      </c>
      <c r="G988" t="s">
        <v>1070</v>
      </c>
      <c r="H988" t="s">
        <v>1073</v>
      </c>
      <c r="I988" t="s">
        <v>1146</v>
      </c>
    </row>
    <row r="989" spans="1:9" x14ac:dyDescent="0.35">
      <c r="A989" s="3" t="s">
        <v>675</v>
      </c>
      <c r="B989" t="s">
        <v>654</v>
      </c>
      <c r="C989" t="str">
        <f>VLOOKUP($B989,'Control Summary'!$C$3:$F$229,3,FALSE)</f>
        <v>Selective Catalytic Reduction</v>
      </c>
      <c r="D989" t="str">
        <f>VLOOKUP($B989,'Control Summary'!$C$3:$F$229,4,FALSE)</f>
        <v>Utility Boiler - Coal/Tangential (Over 700 MW)</v>
      </c>
      <c r="E989">
        <v>10100226</v>
      </c>
      <c r="F989" t="s">
        <v>920</v>
      </c>
      <c r="G989" t="s">
        <v>1070</v>
      </c>
      <c r="H989" t="s">
        <v>1073</v>
      </c>
      <c r="I989" t="s">
        <v>1132</v>
      </c>
    </row>
    <row r="990" spans="1:9" x14ac:dyDescent="0.35">
      <c r="A990" s="3" t="s">
        <v>675</v>
      </c>
      <c r="B990" t="s">
        <v>654</v>
      </c>
      <c r="C990" t="str">
        <f>VLOOKUP($B990,'Control Summary'!$C$3:$F$229,3,FALSE)</f>
        <v>Selective Catalytic Reduction</v>
      </c>
      <c r="D990" t="str">
        <f>VLOOKUP($B990,'Control Summary'!$C$3:$F$229,4,FALSE)</f>
        <v>Utility Boiler - Coal/Tangential (Over 700 MW)</v>
      </c>
      <c r="E990">
        <v>10100235</v>
      </c>
      <c r="F990" t="s">
        <v>920</v>
      </c>
      <c r="G990" t="s">
        <v>1070</v>
      </c>
      <c r="H990" t="s">
        <v>1073</v>
      </c>
      <c r="I990" t="s">
        <v>1081</v>
      </c>
    </row>
    <row r="991" spans="1:9" x14ac:dyDescent="0.35">
      <c r="A991" s="3" t="s">
        <v>675</v>
      </c>
      <c r="B991" t="s">
        <v>654</v>
      </c>
      <c r="C991" t="str">
        <f>VLOOKUP($B991,'Control Summary'!$C$3:$F$229,3,FALSE)</f>
        <v>Selective Catalytic Reduction</v>
      </c>
      <c r="D991" t="str">
        <f>VLOOKUP($B991,'Control Summary'!$C$3:$F$229,4,FALSE)</f>
        <v>Utility Boiler - Coal/Tangential (Over 700 MW)</v>
      </c>
      <c r="E991">
        <v>10100237</v>
      </c>
      <c r="F991" t="s">
        <v>920</v>
      </c>
      <c r="G991" t="s">
        <v>1070</v>
      </c>
      <c r="H991" t="s">
        <v>1073</v>
      </c>
      <c r="I991" t="s">
        <v>1147</v>
      </c>
    </row>
    <row r="992" spans="1:9" x14ac:dyDescent="0.35">
      <c r="A992" s="3" t="s">
        <v>675</v>
      </c>
      <c r="B992" t="s">
        <v>654</v>
      </c>
      <c r="C992" t="str">
        <f>VLOOKUP($B992,'Control Summary'!$C$3:$F$229,3,FALSE)</f>
        <v>Selective Catalytic Reduction</v>
      </c>
      <c r="D992" t="str">
        <f>VLOOKUP($B992,'Control Summary'!$C$3:$F$229,4,FALSE)</f>
        <v>Utility Boiler - Coal/Tangential (Over 700 MW)</v>
      </c>
      <c r="E992">
        <v>10100238</v>
      </c>
      <c r="F992" t="s">
        <v>920</v>
      </c>
      <c r="G992" t="s">
        <v>1070</v>
      </c>
      <c r="H992" t="s">
        <v>1073</v>
      </c>
      <c r="I992" t="s">
        <v>1148</v>
      </c>
    </row>
    <row r="993" spans="1:9" x14ac:dyDescent="0.35">
      <c r="A993" s="3" t="s">
        <v>675</v>
      </c>
      <c r="B993" t="s">
        <v>654</v>
      </c>
      <c r="C993" t="str">
        <f>VLOOKUP($B993,'Control Summary'!$C$3:$F$229,3,FALSE)</f>
        <v>Selective Catalytic Reduction</v>
      </c>
      <c r="D993" t="str">
        <f>VLOOKUP($B993,'Control Summary'!$C$3:$F$229,4,FALSE)</f>
        <v>Utility Boiler - Coal/Tangential (Over 700 MW)</v>
      </c>
      <c r="E993">
        <v>10100300</v>
      </c>
      <c r="F993" t="s">
        <v>920</v>
      </c>
      <c r="G993" t="s">
        <v>1070</v>
      </c>
      <c r="H993" t="s">
        <v>1082</v>
      </c>
      <c r="I993" t="s">
        <v>1083</v>
      </c>
    </row>
    <row r="994" spans="1:9" x14ac:dyDescent="0.35">
      <c r="A994" s="3" t="s">
        <v>675</v>
      </c>
      <c r="B994" t="s">
        <v>654</v>
      </c>
      <c r="C994" t="str">
        <f>VLOOKUP($B994,'Control Summary'!$C$3:$F$229,3,FALSE)</f>
        <v>Selective Catalytic Reduction</v>
      </c>
      <c r="D994" t="str">
        <f>VLOOKUP($B994,'Control Summary'!$C$3:$F$229,4,FALSE)</f>
        <v>Utility Boiler - Coal/Tangential (Over 700 MW)</v>
      </c>
      <c r="E994">
        <v>10100301</v>
      </c>
      <c r="F994" t="s">
        <v>920</v>
      </c>
      <c r="G994" t="s">
        <v>1070</v>
      </c>
      <c r="H994" t="s">
        <v>1082</v>
      </c>
      <c r="I994" t="s">
        <v>1084</v>
      </c>
    </row>
    <row r="995" spans="1:9" x14ac:dyDescent="0.35">
      <c r="A995" s="3" t="s">
        <v>675</v>
      </c>
      <c r="B995" t="s">
        <v>654</v>
      </c>
      <c r="C995" t="str">
        <f>VLOOKUP($B995,'Control Summary'!$C$3:$F$229,3,FALSE)</f>
        <v>Selective Catalytic Reduction</v>
      </c>
      <c r="D995" t="str">
        <f>VLOOKUP($B995,'Control Summary'!$C$3:$F$229,4,FALSE)</f>
        <v>Utility Boiler - Coal/Tangential (Over 700 MW)</v>
      </c>
      <c r="E995">
        <v>10100302</v>
      </c>
      <c r="F995" t="s">
        <v>920</v>
      </c>
      <c r="G995" t="s">
        <v>1070</v>
      </c>
      <c r="H995" t="s">
        <v>1082</v>
      </c>
      <c r="I995" t="s">
        <v>1085</v>
      </c>
    </row>
    <row r="996" spans="1:9" x14ac:dyDescent="0.35">
      <c r="A996" s="3" t="s">
        <v>675</v>
      </c>
      <c r="B996" t="s">
        <v>654</v>
      </c>
      <c r="C996" t="str">
        <f>VLOOKUP($B996,'Control Summary'!$C$3:$F$229,3,FALSE)</f>
        <v>Selective Catalytic Reduction</v>
      </c>
      <c r="D996" t="str">
        <f>VLOOKUP($B996,'Control Summary'!$C$3:$F$229,4,FALSE)</f>
        <v>Utility Boiler - Coal/Tangential (Over 700 MW)</v>
      </c>
      <c r="E996">
        <v>10100303</v>
      </c>
      <c r="F996" t="s">
        <v>920</v>
      </c>
      <c r="G996" t="s">
        <v>1070</v>
      </c>
      <c r="H996" t="s">
        <v>1082</v>
      </c>
      <c r="I996" t="s">
        <v>1086</v>
      </c>
    </row>
    <row r="997" spans="1:9" x14ac:dyDescent="0.35">
      <c r="A997" s="3" t="s">
        <v>675</v>
      </c>
      <c r="B997" t="s">
        <v>654</v>
      </c>
      <c r="C997" t="str">
        <f>VLOOKUP($B997,'Control Summary'!$C$3:$F$229,3,FALSE)</f>
        <v>Selective Catalytic Reduction</v>
      </c>
      <c r="D997" t="str">
        <f>VLOOKUP($B997,'Control Summary'!$C$3:$F$229,4,FALSE)</f>
        <v>Utility Boiler - Coal/Tangential (Over 700 MW)</v>
      </c>
      <c r="E997">
        <v>10100304</v>
      </c>
      <c r="F997" t="s">
        <v>920</v>
      </c>
      <c r="G997" t="s">
        <v>1070</v>
      </c>
      <c r="H997" t="s">
        <v>1082</v>
      </c>
      <c r="I997" t="s">
        <v>1140</v>
      </c>
    </row>
    <row r="998" spans="1:9" x14ac:dyDescent="0.35">
      <c r="A998" s="3" t="s">
        <v>675</v>
      </c>
      <c r="B998" t="s">
        <v>654</v>
      </c>
      <c r="C998" t="str">
        <f>VLOOKUP($B998,'Control Summary'!$C$3:$F$229,3,FALSE)</f>
        <v>Selective Catalytic Reduction</v>
      </c>
      <c r="D998" t="str">
        <f>VLOOKUP($B998,'Control Summary'!$C$3:$F$229,4,FALSE)</f>
        <v>Utility Boiler - Coal/Tangential (Over 700 MW)</v>
      </c>
      <c r="E998">
        <v>10100306</v>
      </c>
      <c r="F998" t="s">
        <v>920</v>
      </c>
      <c r="G998" t="s">
        <v>1070</v>
      </c>
      <c r="H998" t="s">
        <v>1082</v>
      </c>
      <c r="I998" t="s">
        <v>1149</v>
      </c>
    </row>
    <row r="999" spans="1:9" x14ac:dyDescent="0.35">
      <c r="A999" s="3" t="s">
        <v>675</v>
      </c>
      <c r="B999" t="s">
        <v>654</v>
      </c>
      <c r="C999" t="str">
        <f>VLOOKUP($B999,'Control Summary'!$C$3:$F$229,3,FALSE)</f>
        <v>Selective Catalytic Reduction</v>
      </c>
      <c r="D999" t="str">
        <f>VLOOKUP($B999,'Control Summary'!$C$3:$F$229,4,FALSE)</f>
        <v>Utility Boiler - Coal/Tangential (Over 700 MW)</v>
      </c>
      <c r="E999">
        <v>10100316</v>
      </c>
      <c r="F999" t="s">
        <v>920</v>
      </c>
      <c r="G999" t="s">
        <v>1070</v>
      </c>
      <c r="H999" t="s">
        <v>1082</v>
      </c>
      <c r="I999" t="s">
        <v>1150</v>
      </c>
    </row>
    <row r="1000" spans="1:9" x14ac:dyDescent="0.35">
      <c r="A1000" s="3" t="s">
        <v>675</v>
      </c>
      <c r="B1000" t="s">
        <v>654</v>
      </c>
      <c r="C1000" t="str">
        <f>VLOOKUP($B1000,'Control Summary'!$C$3:$F$229,3,FALSE)</f>
        <v>Selective Catalytic Reduction</v>
      </c>
      <c r="D1000" t="str">
        <f>VLOOKUP($B1000,'Control Summary'!$C$3:$F$229,4,FALSE)</f>
        <v>Utility Boiler - Coal/Tangential (Over 700 MW)</v>
      </c>
      <c r="E1000">
        <v>10100317</v>
      </c>
      <c r="F1000" t="s">
        <v>920</v>
      </c>
      <c r="G1000" t="s">
        <v>1070</v>
      </c>
      <c r="H1000" t="s">
        <v>1082</v>
      </c>
      <c r="I1000" t="s">
        <v>1151</v>
      </c>
    </row>
    <row r="1001" spans="1:9" x14ac:dyDescent="0.35">
      <c r="A1001" s="3" t="s">
        <v>675</v>
      </c>
      <c r="B1001" t="s">
        <v>654</v>
      </c>
      <c r="C1001" t="str">
        <f>VLOOKUP($B1001,'Control Summary'!$C$3:$F$229,3,FALSE)</f>
        <v>Selective Catalytic Reduction</v>
      </c>
      <c r="D1001" t="str">
        <f>VLOOKUP($B1001,'Control Summary'!$C$3:$F$229,4,FALSE)</f>
        <v>Utility Boiler - Coal/Tangential (Over 700 MW)</v>
      </c>
      <c r="E1001">
        <v>10100318</v>
      </c>
      <c r="F1001" t="s">
        <v>920</v>
      </c>
      <c r="G1001" t="s">
        <v>1070</v>
      </c>
      <c r="H1001" t="s">
        <v>1082</v>
      </c>
      <c r="I1001" t="s">
        <v>1152</v>
      </c>
    </row>
    <row r="1002" spans="1:9" x14ac:dyDescent="0.35">
      <c r="A1002" s="3" t="s">
        <v>675</v>
      </c>
      <c r="B1002" t="s">
        <v>657</v>
      </c>
      <c r="C1002" t="str">
        <f>VLOOKUP($B1002,'Control Summary'!$C$3:$F$229,3,FALSE)</f>
        <v>Selective Catalytic Reduction</v>
      </c>
      <c r="D1002" t="str">
        <f>VLOOKUP($B1002,'Control Summary'!$C$3:$F$229,4,FALSE)</f>
        <v>Utility Boiler - Oil-Gas/Tangential</v>
      </c>
      <c r="E1002">
        <v>10100401</v>
      </c>
      <c r="F1002" t="s">
        <v>920</v>
      </c>
      <c r="G1002" t="s">
        <v>1070</v>
      </c>
      <c r="H1002" t="s">
        <v>941</v>
      </c>
      <c r="I1002" t="s">
        <v>1153</v>
      </c>
    </row>
    <row r="1003" spans="1:9" x14ac:dyDescent="0.35">
      <c r="A1003" s="3" t="s">
        <v>675</v>
      </c>
      <c r="B1003" t="s">
        <v>657</v>
      </c>
      <c r="C1003" t="str">
        <f>VLOOKUP($B1003,'Control Summary'!$C$3:$F$229,3,FALSE)</f>
        <v>Selective Catalytic Reduction</v>
      </c>
      <c r="D1003" t="str">
        <f>VLOOKUP($B1003,'Control Summary'!$C$3:$F$229,4,FALSE)</f>
        <v>Utility Boiler - Oil-Gas/Tangential</v>
      </c>
      <c r="E1003">
        <v>10100404</v>
      </c>
      <c r="F1003" t="s">
        <v>920</v>
      </c>
      <c r="G1003" t="s">
        <v>1070</v>
      </c>
      <c r="H1003" t="s">
        <v>941</v>
      </c>
      <c r="I1003" t="s">
        <v>1154</v>
      </c>
    </row>
    <row r="1004" spans="1:9" x14ac:dyDescent="0.35">
      <c r="A1004" s="3" t="s">
        <v>675</v>
      </c>
      <c r="B1004" t="s">
        <v>657</v>
      </c>
      <c r="C1004" t="str">
        <f>VLOOKUP($B1004,'Control Summary'!$C$3:$F$229,3,FALSE)</f>
        <v>Selective Catalytic Reduction</v>
      </c>
      <c r="D1004" t="str">
        <f>VLOOKUP($B1004,'Control Summary'!$C$3:$F$229,4,FALSE)</f>
        <v>Utility Boiler - Oil-Gas/Tangential</v>
      </c>
      <c r="E1004">
        <v>10100405</v>
      </c>
      <c r="F1004" t="s">
        <v>920</v>
      </c>
      <c r="G1004" t="s">
        <v>1070</v>
      </c>
      <c r="H1004" t="s">
        <v>941</v>
      </c>
      <c r="I1004" t="s">
        <v>1155</v>
      </c>
    </row>
    <row r="1005" spans="1:9" x14ac:dyDescent="0.35">
      <c r="A1005" s="3" t="s">
        <v>675</v>
      </c>
      <c r="B1005" t="s">
        <v>657</v>
      </c>
      <c r="C1005" t="str">
        <f>VLOOKUP($B1005,'Control Summary'!$C$3:$F$229,3,FALSE)</f>
        <v>Selective Catalytic Reduction</v>
      </c>
      <c r="D1005" t="str">
        <f>VLOOKUP($B1005,'Control Summary'!$C$3:$F$229,4,FALSE)</f>
        <v>Utility Boiler - Oil-Gas/Tangential</v>
      </c>
      <c r="E1005">
        <v>10100406</v>
      </c>
      <c r="F1005" t="s">
        <v>920</v>
      </c>
      <c r="G1005" t="s">
        <v>1070</v>
      </c>
      <c r="H1005" t="s">
        <v>941</v>
      </c>
      <c r="I1005" t="s">
        <v>1156</v>
      </c>
    </row>
    <row r="1006" spans="1:9" x14ac:dyDescent="0.35">
      <c r="A1006" s="3" t="s">
        <v>675</v>
      </c>
      <c r="B1006" t="s">
        <v>657</v>
      </c>
      <c r="C1006" t="str">
        <f>VLOOKUP($B1006,'Control Summary'!$C$3:$F$229,3,FALSE)</f>
        <v>Selective Catalytic Reduction</v>
      </c>
      <c r="D1006" t="str">
        <f>VLOOKUP($B1006,'Control Summary'!$C$3:$F$229,4,FALSE)</f>
        <v>Utility Boiler - Oil-Gas/Tangential</v>
      </c>
      <c r="E1006">
        <v>10100501</v>
      </c>
      <c r="F1006" t="s">
        <v>920</v>
      </c>
      <c r="G1006" t="s">
        <v>1070</v>
      </c>
      <c r="H1006" t="s">
        <v>922</v>
      </c>
      <c r="I1006" t="s">
        <v>923</v>
      </c>
    </row>
    <row r="1007" spans="1:9" x14ac:dyDescent="0.35">
      <c r="A1007" s="3" t="s">
        <v>675</v>
      </c>
      <c r="B1007" t="s">
        <v>657</v>
      </c>
      <c r="C1007" t="str">
        <f>VLOOKUP($B1007,'Control Summary'!$C$3:$F$229,3,FALSE)</f>
        <v>Selective Catalytic Reduction</v>
      </c>
      <c r="D1007" t="str">
        <f>VLOOKUP($B1007,'Control Summary'!$C$3:$F$229,4,FALSE)</f>
        <v>Utility Boiler - Oil-Gas/Tangential</v>
      </c>
      <c r="E1007">
        <v>10100504</v>
      </c>
      <c r="F1007" t="s">
        <v>920</v>
      </c>
      <c r="G1007" t="s">
        <v>1070</v>
      </c>
      <c r="H1007" t="s">
        <v>922</v>
      </c>
      <c r="I1007" t="s">
        <v>1157</v>
      </c>
    </row>
    <row r="1008" spans="1:9" x14ac:dyDescent="0.35">
      <c r="A1008" s="3" t="s">
        <v>675</v>
      </c>
      <c r="B1008" t="s">
        <v>657</v>
      </c>
      <c r="C1008" t="str">
        <f>VLOOKUP($B1008,'Control Summary'!$C$3:$F$229,3,FALSE)</f>
        <v>Selective Catalytic Reduction</v>
      </c>
      <c r="D1008" t="str">
        <f>VLOOKUP($B1008,'Control Summary'!$C$3:$F$229,4,FALSE)</f>
        <v>Utility Boiler - Oil-Gas/Tangential</v>
      </c>
      <c r="E1008">
        <v>10100505</v>
      </c>
      <c r="F1008" t="s">
        <v>920</v>
      </c>
      <c r="G1008" t="s">
        <v>1070</v>
      </c>
      <c r="H1008" t="s">
        <v>922</v>
      </c>
      <c r="I1008" t="s">
        <v>1158</v>
      </c>
    </row>
    <row r="1009" spans="1:9" x14ac:dyDescent="0.35">
      <c r="A1009" s="3" t="s">
        <v>675</v>
      </c>
      <c r="B1009" t="s">
        <v>657</v>
      </c>
      <c r="C1009" t="str">
        <f>VLOOKUP($B1009,'Control Summary'!$C$3:$F$229,3,FALSE)</f>
        <v>Selective Catalytic Reduction</v>
      </c>
      <c r="D1009" t="str">
        <f>VLOOKUP($B1009,'Control Summary'!$C$3:$F$229,4,FALSE)</f>
        <v>Utility Boiler - Oil-Gas/Tangential</v>
      </c>
      <c r="E1009">
        <v>10100601</v>
      </c>
      <c r="F1009" t="s">
        <v>920</v>
      </c>
      <c r="G1009" t="s">
        <v>1070</v>
      </c>
      <c r="H1009" t="s">
        <v>893</v>
      </c>
      <c r="I1009" t="s">
        <v>1137</v>
      </c>
    </row>
    <row r="1010" spans="1:9" x14ac:dyDescent="0.35">
      <c r="A1010" s="3" t="s">
        <v>675</v>
      </c>
      <c r="B1010" t="s">
        <v>657</v>
      </c>
      <c r="C1010" t="str">
        <f>VLOOKUP($B1010,'Control Summary'!$C$3:$F$229,3,FALSE)</f>
        <v>Selective Catalytic Reduction</v>
      </c>
      <c r="D1010" t="str">
        <f>VLOOKUP($B1010,'Control Summary'!$C$3:$F$229,4,FALSE)</f>
        <v>Utility Boiler - Oil-Gas/Tangential</v>
      </c>
      <c r="E1010">
        <v>10100602</v>
      </c>
      <c r="F1010" t="s">
        <v>920</v>
      </c>
      <c r="G1010" t="s">
        <v>1070</v>
      </c>
      <c r="H1010" t="s">
        <v>893</v>
      </c>
      <c r="I1010" t="s">
        <v>1133</v>
      </c>
    </row>
    <row r="1011" spans="1:9" x14ac:dyDescent="0.35">
      <c r="A1011" s="3" t="s">
        <v>675</v>
      </c>
      <c r="B1011" t="s">
        <v>657</v>
      </c>
      <c r="C1011" t="str">
        <f>VLOOKUP($B1011,'Control Summary'!$C$3:$F$229,3,FALSE)</f>
        <v>Selective Catalytic Reduction</v>
      </c>
      <c r="D1011" t="str">
        <f>VLOOKUP($B1011,'Control Summary'!$C$3:$F$229,4,FALSE)</f>
        <v>Utility Boiler - Oil-Gas/Tangential</v>
      </c>
      <c r="E1011">
        <v>10100604</v>
      </c>
      <c r="F1011" t="s">
        <v>920</v>
      </c>
      <c r="G1011" t="s">
        <v>1070</v>
      </c>
      <c r="H1011" t="s">
        <v>893</v>
      </c>
      <c r="I1011" t="s">
        <v>1134</v>
      </c>
    </row>
    <row r="1012" spans="1:9" x14ac:dyDescent="0.35">
      <c r="A1012" s="3" t="s">
        <v>675</v>
      </c>
      <c r="B1012" t="s">
        <v>657</v>
      </c>
      <c r="C1012" t="str">
        <f>VLOOKUP($B1012,'Control Summary'!$C$3:$F$229,3,FALSE)</f>
        <v>Selective Catalytic Reduction</v>
      </c>
      <c r="D1012" t="str">
        <f>VLOOKUP($B1012,'Control Summary'!$C$3:$F$229,4,FALSE)</f>
        <v>Utility Boiler - Oil-Gas/Tangential</v>
      </c>
      <c r="E1012">
        <v>10102101</v>
      </c>
      <c r="F1012" t="s">
        <v>920</v>
      </c>
      <c r="G1012" t="s">
        <v>1070</v>
      </c>
      <c r="H1012" t="s">
        <v>1135</v>
      </c>
      <c r="I1012" t="s">
        <v>1136</v>
      </c>
    </row>
    <row r="1013" spans="1:9" x14ac:dyDescent="0.35">
      <c r="A1013" s="3" t="s">
        <v>675</v>
      </c>
      <c r="B1013" t="s">
        <v>661</v>
      </c>
      <c r="C1013" t="str">
        <f>VLOOKUP($B1013,'Control Summary'!$C$3:$F$229,3,FALSE)</f>
        <v>Selective Catalytic Reduction</v>
      </c>
      <c r="D1013" t="str">
        <f>VLOOKUP($B1013,'Control Summary'!$C$3:$F$229,4,FALSE)</f>
        <v>Utility Boiler - Oil-Gas/Wall</v>
      </c>
      <c r="E1013">
        <v>10100401</v>
      </c>
      <c r="F1013" t="s">
        <v>920</v>
      </c>
      <c r="G1013" t="s">
        <v>1070</v>
      </c>
      <c r="H1013" t="s">
        <v>941</v>
      </c>
      <c r="I1013" t="s">
        <v>1153</v>
      </c>
    </row>
    <row r="1014" spans="1:9" x14ac:dyDescent="0.35">
      <c r="A1014" s="3" t="s">
        <v>675</v>
      </c>
      <c r="B1014" t="s">
        <v>661</v>
      </c>
      <c r="C1014" t="str">
        <f>VLOOKUP($B1014,'Control Summary'!$C$3:$F$229,3,FALSE)</f>
        <v>Selective Catalytic Reduction</v>
      </c>
      <c r="D1014" t="str">
        <f>VLOOKUP($B1014,'Control Summary'!$C$3:$F$229,4,FALSE)</f>
        <v>Utility Boiler - Oil-Gas/Wall</v>
      </c>
      <c r="E1014">
        <v>10100404</v>
      </c>
      <c r="F1014" t="s">
        <v>920</v>
      </c>
      <c r="G1014" t="s">
        <v>1070</v>
      </c>
      <c r="H1014" t="s">
        <v>941</v>
      </c>
      <c r="I1014" t="s">
        <v>1154</v>
      </c>
    </row>
    <row r="1015" spans="1:9" x14ac:dyDescent="0.35">
      <c r="A1015" s="3" t="s">
        <v>675</v>
      </c>
      <c r="B1015" t="s">
        <v>661</v>
      </c>
      <c r="C1015" t="str">
        <f>VLOOKUP($B1015,'Control Summary'!$C$3:$F$229,3,FALSE)</f>
        <v>Selective Catalytic Reduction</v>
      </c>
      <c r="D1015" t="str">
        <f>VLOOKUP($B1015,'Control Summary'!$C$3:$F$229,4,FALSE)</f>
        <v>Utility Boiler - Oil-Gas/Wall</v>
      </c>
      <c r="E1015">
        <v>10100405</v>
      </c>
      <c r="F1015" t="s">
        <v>920</v>
      </c>
      <c r="G1015" t="s">
        <v>1070</v>
      </c>
      <c r="H1015" t="s">
        <v>941</v>
      </c>
      <c r="I1015" t="s">
        <v>1155</v>
      </c>
    </row>
    <row r="1016" spans="1:9" x14ac:dyDescent="0.35">
      <c r="A1016" s="3" t="s">
        <v>675</v>
      </c>
      <c r="B1016" t="s">
        <v>661</v>
      </c>
      <c r="C1016" t="str">
        <f>VLOOKUP($B1016,'Control Summary'!$C$3:$F$229,3,FALSE)</f>
        <v>Selective Catalytic Reduction</v>
      </c>
      <c r="D1016" t="str">
        <f>VLOOKUP($B1016,'Control Summary'!$C$3:$F$229,4,FALSE)</f>
        <v>Utility Boiler - Oil-Gas/Wall</v>
      </c>
      <c r="E1016">
        <v>10100406</v>
      </c>
      <c r="F1016" t="s">
        <v>920</v>
      </c>
      <c r="G1016" t="s">
        <v>1070</v>
      </c>
      <c r="H1016" t="s">
        <v>941</v>
      </c>
      <c r="I1016" t="s">
        <v>1156</v>
      </c>
    </row>
    <row r="1017" spans="1:9" x14ac:dyDescent="0.35">
      <c r="A1017" s="3" t="s">
        <v>675</v>
      </c>
      <c r="B1017" t="s">
        <v>661</v>
      </c>
      <c r="C1017" t="str">
        <f>VLOOKUP($B1017,'Control Summary'!$C$3:$F$229,3,FALSE)</f>
        <v>Selective Catalytic Reduction</v>
      </c>
      <c r="D1017" t="str">
        <f>VLOOKUP($B1017,'Control Summary'!$C$3:$F$229,4,FALSE)</f>
        <v>Utility Boiler - Oil-Gas/Wall</v>
      </c>
      <c r="E1017">
        <v>10100501</v>
      </c>
      <c r="F1017" t="s">
        <v>920</v>
      </c>
      <c r="G1017" t="s">
        <v>1070</v>
      </c>
      <c r="H1017" t="s">
        <v>922</v>
      </c>
      <c r="I1017" t="s">
        <v>923</v>
      </c>
    </row>
    <row r="1018" spans="1:9" x14ac:dyDescent="0.35">
      <c r="A1018" s="3" t="s">
        <v>675</v>
      </c>
      <c r="B1018" t="s">
        <v>661</v>
      </c>
      <c r="C1018" t="str">
        <f>VLOOKUP($B1018,'Control Summary'!$C$3:$F$229,3,FALSE)</f>
        <v>Selective Catalytic Reduction</v>
      </c>
      <c r="D1018" t="str">
        <f>VLOOKUP($B1018,'Control Summary'!$C$3:$F$229,4,FALSE)</f>
        <v>Utility Boiler - Oil-Gas/Wall</v>
      </c>
      <c r="E1018">
        <v>10100504</v>
      </c>
      <c r="F1018" t="s">
        <v>920</v>
      </c>
      <c r="G1018" t="s">
        <v>1070</v>
      </c>
      <c r="H1018" t="s">
        <v>922</v>
      </c>
      <c r="I1018" t="s">
        <v>1157</v>
      </c>
    </row>
    <row r="1019" spans="1:9" x14ac:dyDescent="0.35">
      <c r="A1019" s="3" t="s">
        <v>675</v>
      </c>
      <c r="B1019" t="s">
        <v>661</v>
      </c>
      <c r="C1019" t="str">
        <f>VLOOKUP($B1019,'Control Summary'!$C$3:$F$229,3,FALSE)</f>
        <v>Selective Catalytic Reduction</v>
      </c>
      <c r="D1019" t="str">
        <f>VLOOKUP($B1019,'Control Summary'!$C$3:$F$229,4,FALSE)</f>
        <v>Utility Boiler - Oil-Gas/Wall</v>
      </c>
      <c r="E1019">
        <v>10100505</v>
      </c>
      <c r="F1019" t="s">
        <v>920</v>
      </c>
      <c r="G1019" t="s">
        <v>1070</v>
      </c>
      <c r="H1019" t="s">
        <v>922</v>
      </c>
      <c r="I1019" t="s">
        <v>1158</v>
      </c>
    </row>
    <row r="1020" spans="1:9" x14ac:dyDescent="0.35">
      <c r="A1020" s="3" t="s">
        <v>675</v>
      </c>
      <c r="B1020" t="s">
        <v>661</v>
      </c>
      <c r="C1020" t="str">
        <f>VLOOKUP($B1020,'Control Summary'!$C$3:$F$229,3,FALSE)</f>
        <v>Selective Catalytic Reduction</v>
      </c>
      <c r="D1020" t="str">
        <f>VLOOKUP($B1020,'Control Summary'!$C$3:$F$229,4,FALSE)</f>
        <v>Utility Boiler - Oil-Gas/Wall</v>
      </c>
      <c r="E1020">
        <v>10100601</v>
      </c>
      <c r="F1020" t="s">
        <v>920</v>
      </c>
      <c r="G1020" t="s">
        <v>1070</v>
      </c>
      <c r="H1020" t="s">
        <v>893</v>
      </c>
      <c r="I1020" t="s">
        <v>1137</v>
      </c>
    </row>
    <row r="1021" spans="1:9" x14ac:dyDescent="0.35">
      <c r="A1021" s="3" t="s">
        <v>675</v>
      </c>
      <c r="B1021" t="s">
        <v>661</v>
      </c>
      <c r="C1021" t="str">
        <f>VLOOKUP($B1021,'Control Summary'!$C$3:$F$229,3,FALSE)</f>
        <v>Selective Catalytic Reduction</v>
      </c>
      <c r="D1021" t="str">
        <f>VLOOKUP($B1021,'Control Summary'!$C$3:$F$229,4,FALSE)</f>
        <v>Utility Boiler - Oil-Gas/Wall</v>
      </c>
      <c r="E1021">
        <v>10100602</v>
      </c>
      <c r="F1021" t="s">
        <v>920</v>
      </c>
      <c r="G1021" t="s">
        <v>1070</v>
      </c>
      <c r="H1021" t="s">
        <v>893</v>
      </c>
      <c r="I1021" t="s">
        <v>1133</v>
      </c>
    </row>
    <row r="1022" spans="1:9" x14ac:dyDescent="0.35">
      <c r="A1022" s="3" t="s">
        <v>675</v>
      </c>
      <c r="B1022" t="s">
        <v>661</v>
      </c>
      <c r="C1022" t="str">
        <f>VLOOKUP($B1022,'Control Summary'!$C$3:$F$229,3,FALSE)</f>
        <v>Selective Catalytic Reduction</v>
      </c>
      <c r="D1022" t="str">
        <f>VLOOKUP($B1022,'Control Summary'!$C$3:$F$229,4,FALSE)</f>
        <v>Utility Boiler - Oil-Gas/Wall</v>
      </c>
      <c r="E1022">
        <v>10100604</v>
      </c>
      <c r="F1022" t="s">
        <v>920</v>
      </c>
      <c r="G1022" t="s">
        <v>1070</v>
      </c>
      <c r="H1022" t="s">
        <v>893</v>
      </c>
      <c r="I1022" t="s">
        <v>1134</v>
      </c>
    </row>
    <row r="1023" spans="1:9" x14ac:dyDescent="0.35">
      <c r="A1023" s="3" t="s">
        <v>675</v>
      </c>
      <c r="B1023" t="s">
        <v>661</v>
      </c>
      <c r="C1023" t="str">
        <f>VLOOKUP($B1023,'Control Summary'!$C$3:$F$229,3,FALSE)</f>
        <v>Selective Catalytic Reduction</v>
      </c>
      <c r="D1023" t="str">
        <f>VLOOKUP($B1023,'Control Summary'!$C$3:$F$229,4,FALSE)</f>
        <v>Utility Boiler - Oil-Gas/Wall</v>
      </c>
      <c r="E1023">
        <v>10102101</v>
      </c>
      <c r="F1023" t="s">
        <v>920</v>
      </c>
      <c r="G1023" t="s">
        <v>1070</v>
      </c>
      <c r="H1023" t="s">
        <v>1135</v>
      </c>
      <c r="I1023" t="s">
        <v>1136</v>
      </c>
    </row>
    <row r="1024" spans="1:9" x14ac:dyDescent="0.35">
      <c r="A1024" s="3" t="s">
        <v>675</v>
      </c>
      <c r="B1024" t="s">
        <v>521</v>
      </c>
      <c r="C1024" t="str">
        <f>VLOOKUP($B1024,'Control Summary'!$C$3:$F$229,3,FALSE)</f>
        <v>Selective Catalytic Reduction and Water Injection</v>
      </c>
      <c r="D1024" t="str">
        <f>VLOOKUP($B1024,'Control Summary'!$C$3:$F$229,4,FALSE)</f>
        <v>Gas Turbines - Natural Gas</v>
      </c>
      <c r="E1024">
        <v>20100201</v>
      </c>
      <c r="F1024" t="s">
        <v>891</v>
      </c>
      <c r="G1024" t="s">
        <v>898</v>
      </c>
      <c r="H1024" t="s">
        <v>893</v>
      </c>
      <c r="I1024" t="s">
        <v>948</v>
      </c>
    </row>
    <row r="1025" spans="1:9" x14ac:dyDescent="0.35">
      <c r="A1025" s="3" t="s">
        <v>675</v>
      </c>
      <c r="B1025" t="s">
        <v>521</v>
      </c>
      <c r="C1025" t="str">
        <f>VLOOKUP($B1025,'Control Summary'!$C$3:$F$229,3,FALSE)</f>
        <v>Selective Catalytic Reduction and Water Injection</v>
      </c>
      <c r="D1025" t="str">
        <f>VLOOKUP($B1025,'Control Summary'!$C$3:$F$229,4,FALSE)</f>
        <v>Gas Turbines - Natural Gas</v>
      </c>
      <c r="E1025">
        <v>20200201</v>
      </c>
      <c r="F1025" t="s">
        <v>891</v>
      </c>
      <c r="G1025" t="s">
        <v>892</v>
      </c>
      <c r="H1025" t="s">
        <v>893</v>
      </c>
      <c r="I1025" t="s">
        <v>948</v>
      </c>
    </row>
    <row r="1026" spans="1:9" x14ac:dyDescent="0.35">
      <c r="A1026" s="3" t="s">
        <v>675</v>
      </c>
      <c r="B1026" t="s">
        <v>521</v>
      </c>
      <c r="C1026" t="str">
        <f>VLOOKUP($B1026,'Control Summary'!$C$3:$F$229,3,FALSE)</f>
        <v>Selective Catalytic Reduction and Water Injection</v>
      </c>
      <c r="D1026" t="str">
        <f>VLOOKUP($B1026,'Control Summary'!$C$3:$F$229,4,FALSE)</f>
        <v>Gas Turbines - Natural Gas</v>
      </c>
      <c r="E1026">
        <v>20200203</v>
      </c>
      <c r="F1026" t="s">
        <v>891</v>
      </c>
      <c r="G1026" t="s">
        <v>892</v>
      </c>
      <c r="H1026" t="s">
        <v>893</v>
      </c>
      <c r="I1026" t="s">
        <v>949</v>
      </c>
    </row>
    <row r="1027" spans="1:9" x14ac:dyDescent="0.35">
      <c r="A1027" s="3" t="s">
        <v>675</v>
      </c>
      <c r="B1027" t="s">
        <v>521</v>
      </c>
      <c r="C1027" t="str">
        <f>VLOOKUP($B1027,'Control Summary'!$C$3:$F$229,3,FALSE)</f>
        <v>Selective Catalytic Reduction and Water Injection</v>
      </c>
      <c r="D1027" t="str">
        <f>VLOOKUP($B1027,'Control Summary'!$C$3:$F$229,4,FALSE)</f>
        <v>Gas Turbines - Natural Gas</v>
      </c>
      <c r="E1027">
        <v>20200209</v>
      </c>
      <c r="F1027" t="s">
        <v>891</v>
      </c>
      <c r="G1027" t="s">
        <v>892</v>
      </c>
      <c r="H1027" t="s">
        <v>893</v>
      </c>
      <c r="I1027" t="s">
        <v>950</v>
      </c>
    </row>
    <row r="1028" spans="1:9" x14ac:dyDescent="0.35">
      <c r="A1028" s="3" t="s">
        <v>675</v>
      </c>
      <c r="B1028" t="s">
        <v>521</v>
      </c>
      <c r="C1028" t="str">
        <f>VLOOKUP($B1028,'Control Summary'!$C$3:$F$229,3,FALSE)</f>
        <v>Selective Catalytic Reduction and Water Injection</v>
      </c>
      <c r="D1028" t="str">
        <f>VLOOKUP($B1028,'Control Summary'!$C$3:$F$229,4,FALSE)</f>
        <v>Gas Turbines - Natural Gas</v>
      </c>
      <c r="E1028">
        <v>20200701</v>
      </c>
      <c r="F1028" t="s">
        <v>891</v>
      </c>
      <c r="G1028" t="s">
        <v>892</v>
      </c>
      <c r="H1028" t="s">
        <v>903</v>
      </c>
      <c r="I1028" t="s">
        <v>948</v>
      </c>
    </row>
    <row r="1029" spans="1:9" x14ac:dyDescent="0.35">
      <c r="A1029" s="3" t="s">
        <v>675</v>
      </c>
      <c r="B1029" t="s">
        <v>521</v>
      </c>
      <c r="C1029" t="str">
        <f>VLOOKUP($B1029,'Control Summary'!$C$3:$F$229,3,FALSE)</f>
        <v>Selective Catalytic Reduction and Water Injection</v>
      </c>
      <c r="D1029" t="str">
        <f>VLOOKUP($B1029,'Control Summary'!$C$3:$F$229,4,FALSE)</f>
        <v>Gas Turbines - Natural Gas</v>
      </c>
      <c r="E1029">
        <v>20200705</v>
      </c>
      <c r="F1029" t="s">
        <v>891</v>
      </c>
      <c r="G1029" t="s">
        <v>892</v>
      </c>
      <c r="H1029" t="s">
        <v>903</v>
      </c>
      <c r="I1029" t="s">
        <v>951</v>
      </c>
    </row>
    <row r="1030" spans="1:9" x14ac:dyDescent="0.35">
      <c r="A1030" s="3" t="s">
        <v>675</v>
      </c>
      <c r="B1030" t="s">
        <v>521</v>
      </c>
      <c r="C1030" t="str">
        <f>VLOOKUP($B1030,'Control Summary'!$C$3:$F$229,3,FALSE)</f>
        <v>Selective Catalytic Reduction and Water Injection</v>
      </c>
      <c r="D1030" t="str">
        <f>VLOOKUP($B1030,'Control Summary'!$C$3:$F$229,4,FALSE)</f>
        <v>Gas Turbines - Natural Gas</v>
      </c>
      <c r="E1030">
        <v>20200714</v>
      </c>
      <c r="F1030" t="s">
        <v>891</v>
      </c>
      <c r="G1030" t="s">
        <v>892</v>
      </c>
      <c r="H1030" t="s">
        <v>903</v>
      </c>
      <c r="I1030" t="s">
        <v>950</v>
      </c>
    </row>
    <row r="1031" spans="1:9" x14ac:dyDescent="0.35">
      <c r="A1031" s="3" t="s">
        <v>675</v>
      </c>
      <c r="B1031" t="s">
        <v>521</v>
      </c>
      <c r="C1031" t="str">
        <f>VLOOKUP($B1031,'Control Summary'!$C$3:$F$229,3,FALSE)</f>
        <v>Selective Catalytic Reduction and Water Injection</v>
      </c>
      <c r="D1031" t="str">
        <f>VLOOKUP($B1031,'Control Summary'!$C$3:$F$229,4,FALSE)</f>
        <v>Gas Turbines - Natural Gas</v>
      </c>
      <c r="E1031">
        <v>20300202</v>
      </c>
      <c r="F1031" t="s">
        <v>891</v>
      </c>
      <c r="G1031" t="s">
        <v>906</v>
      </c>
      <c r="H1031" t="s">
        <v>893</v>
      </c>
      <c r="I1031" t="s">
        <v>948</v>
      </c>
    </row>
    <row r="1032" spans="1:9" x14ac:dyDescent="0.35">
      <c r="A1032" s="3" t="s">
        <v>675</v>
      </c>
      <c r="B1032" t="s">
        <v>521</v>
      </c>
      <c r="C1032" t="str">
        <f>VLOOKUP($B1032,'Control Summary'!$C$3:$F$229,3,FALSE)</f>
        <v>Selective Catalytic Reduction and Water Injection</v>
      </c>
      <c r="D1032" t="str">
        <f>VLOOKUP($B1032,'Control Summary'!$C$3:$F$229,4,FALSE)</f>
        <v>Gas Turbines - Natural Gas</v>
      </c>
      <c r="E1032">
        <v>20300203</v>
      </c>
      <c r="F1032" t="s">
        <v>891</v>
      </c>
      <c r="G1032" t="s">
        <v>906</v>
      </c>
      <c r="H1032" t="s">
        <v>893</v>
      </c>
      <c r="I1032" t="s">
        <v>949</v>
      </c>
    </row>
    <row r="1033" spans="1:9" x14ac:dyDescent="0.35">
      <c r="A1033" s="3" t="s">
        <v>675</v>
      </c>
      <c r="B1033" t="s">
        <v>521</v>
      </c>
      <c r="C1033" t="str">
        <f>VLOOKUP($B1033,'Control Summary'!$C$3:$F$229,3,FALSE)</f>
        <v>Selective Catalytic Reduction and Water Injection</v>
      </c>
      <c r="D1033" t="str">
        <f>VLOOKUP($B1033,'Control Summary'!$C$3:$F$229,4,FALSE)</f>
        <v>Gas Turbines - Natural Gas</v>
      </c>
      <c r="E1033">
        <v>20300209</v>
      </c>
      <c r="F1033" t="s">
        <v>891</v>
      </c>
      <c r="G1033" t="s">
        <v>906</v>
      </c>
      <c r="H1033" t="s">
        <v>893</v>
      </c>
      <c r="I1033" t="s">
        <v>950</v>
      </c>
    </row>
    <row r="1034" spans="1:9" x14ac:dyDescent="0.35">
      <c r="A1034" s="3" t="s">
        <v>675</v>
      </c>
      <c r="B1034" t="s">
        <v>521</v>
      </c>
      <c r="C1034" t="str">
        <f>VLOOKUP($B1034,'Control Summary'!$C$3:$F$229,3,FALSE)</f>
        <v>Selective Catalytic Reduction and Water Injection</v>
      </c>
      <c r="D1034" t="str">
        <f>VLOOKUP($B1034,'Control Summary'!$C$3:$F$229,4,FALSE)</f>
        <v>Gas Turbines - Natural Gas</v>
      </c>
      <c r="E1034">
        <v>20300701</v>
      </c>
      <c r="F1034" t="s">
        <v>891</v>
      </c>
      <c r="G1034" t="s">
        <v>906</v>
      </c>
      <c r="H1034" t="s">
        <v>907</v>
      </c>
      <c r="I1034" t="s">
        <v>948</v>
      </c>
    </row>
    <row r="1035" spans="1:9" x14ac:dyDescent="0.35">
      <c r="A1035" s="3" t="s">
        <v>675</v>
      </c>
      <c r="B1035" t="s">
        <v>521</v>
      </c>
      <c r="C1035" t="str">
        <f>VLOOKUP($B1035,'Control Summary'!$C$3:$F$229,3,FALSE)</f>
        <v>Selective Catalytic Reduction and Water Injection</v>
      </c>
      <c r="D1035" t="str">
        <f>VLOOKUP($B1035,'Control Summary'!$C$3:$F$229,4,FALSE)</f>
        <v>Gas Turbines - Natural Gas</v>
      </c>
      <c r="E1035">
        <v>20300709</v>
      </c>
      <c r="F1035" t="s">
        <v>891</v>
      </c>
      <c r="G1035" t="s">
        <v>906</v>
      </c>
      <c r="H1035" t="s">
        <v>907</v>
      </c>
      <c r="I1035" t="s">
        <v>950</v>
      </c>
    </row>
    <row r="1036" spans="1:9" x14ac:dyDescent="0.35">
      <c r="A1036" s="3" t="s">
        <v>675</v>
      </c>
      <c r="B1036" t="s">
        <v>521</v>
      </c>
      <c r="C1036" t="str">
        <f>VLOOKUP($B1036,'Control Summary'!$C$3:$F$229,3,FALSE)</f>
        <v>Selective Catalytic Reduction and Water Injection</v>
      </c>
      <c r="D1036" t="str">
        <f>VLOOKUP($B1036,'Control Summary'!$C$3:$F$229,4,FALSE)</f>
        <v>Gas Turbines - Natural Gas</v>
      </c>
      <c r="E1036">
        <v>20300801</v>
      </c>
      <c r="F1036" t="s">
        <v>891</v>
      </c>
      <c r="G1036" t="s">
        <v>906</v>
      </c>
      <c r="H1036" t="s">
        <v>909</v>
      </c>
      <c r="I1036" t="s">
        <v>948</v>
      </c>
    </row>
    <row r="1037" spans="1:9" x14ac:dyDescent="0.35">
      <c r="A1037" s="3" t="s">
        <v>675</v>
      </c>
      <c r="B1037" t="s">
        <v>521</v>
      </c>
      <c r="C1037" t="str">
        <f>VLOOKUP($B1037,'Control Summary'!$C$3:$F$229,3,FALSE)</f>
        <v>Selective Catalytic Reduction and Water Injection</v>
      </c>
      <c r="D1037" t="str">
        <f>VLOOKUP($B1037,'Control Summary'!$C$3:$F$229,4,FALSE)</f>
        <v>Gas Turbines - Natural Gas</v>
      </c>
      <c r="E1037">
        <v>20300809</v>
      </c>
      <c r="F1037" t="s">
        <v>891</v>
      </c>
      <c r="G1037" t="s">
        <v>906</v>
      </c>
      <c r="H1037" t="s">
        <v>909</v>
      </c>
      <c r="I1037" t="s">
        <v>950</v>
      </c>
    </row>
    <row r="1038" spans="1:9" x14ac:dyDescent="0.35">
      <c r="A1038" s="3" t="s">
        <v>675</v>
      </c>
      <c r="B1038" t="s">
        <v>521</v>
      </c>
      <c r="C1038" t="str">
        <f>VLOOKUP($B1038,'Control Summary'!$C$3:$F$229,3,FALSE)</f>
        <v>Selective Catalytic Reduction and Water Injection</v>
      </c>
      <c r="D1038" t="str">
        <f>VLOOKUP($B1038,'Control Summary'!$C$3:$F$229,4,FALSE)</f>
        <v>Gas Turbines - Natural Gas</v>
      </c>
      <c r="E1038">
        <v>20400301</v>
      </c>
      <c r="F1038" t="s">
        <v>891</v>
      </c>
      <c r="G1038" t="s">
        <v>910</v>
      </c>
      <c r="H1038" t="s">
        <v>948</v>
      </c>
      <c r="I1038" t="s">
        <v>893</v>
      </c>
    </row>
    <row r="1039" spans="1:9" x14ac:dyDescent="0.35">
      <c r="A1039" s="3" t="s">
        <v>675</v>
      </c>
      <c r="B1039" t="s">
        <v>521</v>
      </c>
      <c r="C1039" t="str">
        <f>VLOOKUP($B1039,'Control Summary'!$C$3:$F$229,3,FALSE)</f>
        <v>Selective Catalytic Reduction and Water Injection</v>
      </c>
      <c r="D1039" t="str">
        <f>VLOOKUP($B1039,'Control Summary'!$C$3:$F$229,4,FALSE)</f>
        <v>Gas Turbines - Natural Gas</v>
      </c>
      <c r="E1039">
        <v>20400304</v>
      </c>
      <c r="F1039" t="s">
        <v>891</v>
      </c>
      <c r="G1039" t="s">
        <v>910</v>
      </c>
      <c r="H1039" t="s">
        <v>948</v>
      </c>
      <c r="I1039" t="s">
        <v>909</v>
      </c>
    </row>
    <row r="1040" spans="1:9" x14ac:dyDescent="0.35">
      <c r="A1040" s="3" t="s">
        <v>675</v>
      </c>
      <c r="B1040" t="s">
        <v>521</v>
      </c>
      <c r="C1040" t="str">
        <f>VLOOKUP($B1040,'Control Summary'!$C$3:$F$229,3,FALSE)</f>
        <v>Selective Catalytic Reduction and Water Injection</v>
      </c>
      <c r="D1040" t="str">
        <f>VLOOKUP($B1040,'Control Summary'!$C$3:$F$229,4,FALSE)</f>
        <v>Gas Turbines - Natural Gas</v>
      </c>
      <c r="E1040">
        <v>50100420</v>
      </c>
      <c r="F1040" t="s">
        <v>952</v>
      </c>
      <c r="G1040" t="s">
        <v>953</v>
      </c>
      <c r="H1040" t="s">
        <v>954</v>
      </c>
      <c r="I1040" t="s">
        <v>955</v>
      </c>
    </row>
    <row r="1041" spans="1:9" x14ac:dyDescent="0.35">
      <c r="A1041" s="3" t="s">
        <v>675</v>
      </c>
      <c r="B1041" t="s">
        <v>525</v>
      </c>
      <c r="C1041" t="str">
        <f>VLOOKUP($B1041,'Control Summary'!$C$3:$F$229,3,FALSE)</f>
        <v>Selective Non-Catalytic Reduction - Ammonia</v>
      </c>
      <c r="D1041" t="str">
        <f>VLOOKUP($B1041,'Control Summary'!$C$3:$F$229,4,FALSE)</f>
        <v>Cement Manufacturing - Dry</v>
      </c>
      <c r="E1041">
        <v>30500606</v>
      </c>
      <c r="F1041" t="s">
        <v>911</v>
      </c>
      <c r="G1041" t="s">
        <v>945</v>
      </c>
      <c r="H1041" t="s">
        <v>963</v>
      </c>
      <c r="I1041" t="s">
        <v>964</v>
      </c>
    </row>
    <row r="1042" spans="1:9" x14ac:dyDescent="0.35">
      <c r="A1042" s="3" t="s">
        <v>675</v>
      </c>
      <c r="B1042" t="s">
        <v>525</v>
      </c>
      <c r="C1042" t="str">
        <f>VLOOKUP($B1042,'Control Summary'!$C$3:$F$229,3,FALSE)</f>
        <v>Selective Non-Catalytic Reduction - Ammonia</v>
      </c>
      <c r="D1042" t="str">
        <f>VLOOKUP($B1042,'Control Summary'!$C$3:$F$229,4,FALSE)</f>
        <v>Cement Manufacturing - Dry</v>
      </c>
      <c r="E1042">
        <v>39000602</v>
      </c>
      <c r="F1042" t="s">
        <v>911</v>
      </c>
      <c r="G1042" t="s">
        <v>958</v>
      </c>
      <c r="H1042" t="s">
        <v>893</v>
      </c>
      <c r="I1042" t="s">
        <v>960</v>
      </c>
    </row>
    <row r="1043" spans="1:9" x14ac:dyDescent="0.35">
      <c r="A1043" s="3" t="s">
        <v>675</v>
      </c>
      <c r="B1043" t="s">
        <v>529</v>
      </c>
      <c r="C1043" t="str">
        <f>VLOOKUP($B1043,'Control Summary'!$C$3:$F$229,3,FALSE)</f>
        <v>Selective Non-Catalytic Reduction</v>
      </c>
      <c r="D1043" t="str">
        <f>VLOOKUP($B1043,'Control Summary'!$C$3:$F$229,4,FALSE)</f>
        <v>In-Process; Bituminous Coal; Cement Kiln</v>
      </c>
      <c r="E1043">
        <v>39000201</v>
      </c>
      <c r="F1043" t="s">
        <v>911</v>
      </c>
      <c r="G1043" t="s">
        <v>958</v>
      </c>
      <c r="H1043" t="s">
        <v>959</v>
      </c>
      <c r="I1043" t="s">
        <v>960</v>
      </c>
    </row>
    <row r="1044" spans="1:9" x14ac:dyDescent="0.35">
      <c r="A1044" s="3" t="s">
        <v>675</v>
      </c>
      <c r="B1044" t="s">
        <v>529</v>
      </c>
      <c r="C1044" t="str">
        <f>VLOOKUP($B1044,'Control Summary'!$C$3:$F$229,3,FALSE)</f>
        <v>Selective Non-Catalytic Reduction</v>
      </c>
      <c r="D1044" t="str">
        <f>VLOOKUP($B1044,'Control Summary'!$C$3:$F$229,4,FALSE)</f>
        <v>In-Process; Bituminous Coal; Cement Kiln</v>
      </c>
      <c r="E1044">
        <v>39000288</v>
      </c>
      <c r="F1044" t="s">
        <v>911</v>
      </c>
      <c r="G1044" t="s">
        <v>958</v>
      </c>
      <c r="H1044" t="s">
        <v>959</v>
      </c>
      <c r="I1044" t="s">
        <v>1159</v>
      </c>
    </row>
    <row r="1045" spans="1:9" x14ac:dyDescent="0.35">
      <c r="A1045" s="3" t="s">
        <v>675</v>
      </c>
      <c r="B1045" t="s">
        <v>533</v>
      </c>
      <c r="C1045" t="str">
        <f>VLOOKUP($B1045,'Control Summary'!$C$3:$F$229,3,FALSE)</f>
        <v>Selective Non-Catalytic Reduction</v>
      </c>
      <c r="D1045" t="str">
        <f>VLOOKUP($B1045,'Control Summary'!$C$3:$F$229,4,FALSE)</f>
        <v>In-Process Fuel Use;Bituminous Coal; Gen</v>
      </c>
      <c r="E1045">
        <v>39000288</v>
      </c>
      <c r="F1045" t="s">
        <v>911</v>
      </c>
      <c r="G1045" t="s">
        <v>958</v>
      </c>
      <c r="H1045" t="s">
        <v>959</v>
      </c>
      <c r="I1045" t="s">
        <v>1159</v>
      </c>
    </row>
    <row r="1046" spans="1:9" x14ac:dyDescent="0.35">
      <c r="A1046" s="3" t="s">
        <v>675</v>
      </c>
      <c r="B1046" t="s">
        <v>533</v>
      </c>
      <c r="C1046" t="str">
        <f>VLOOKUP($B1046,'Control Summary'!$C$3:$F$229,3,FALSE)</f>
        <v>Selective Non-Catalytic Reduction</v>
      </c>
      <c r="D1046" t="str">
        <f>VLOOKUP($B1046,'Control Summary'!$C$3:$F$229,4,FALSE)</f>
        <v>In-Process Fuel Use;Bituminous Coal; Gen</v>
      </c>
      <c r="E1046">
        <v>39000289</v>
      </c>
      <c r="F1046" t="s">
        <v>911</v>
      </c>
      <c r="G1046" t="s">
        <v>958</v>
      </c>
      <c r="H1046" t="s">
        <v>959</v>
      </c>
      <c r="I1046" t="s">
        <v>961</v>
      </c>
    </row>
    <row r="1047" spans="1:9" x14ac:dyDescent="0.35">
      <c r="A1047" s="3" t="s">
        <v>675</v>
      </c>
      <c r="B1047" t="s">
        <v>536</v>
      </c>
      <c r="C1047" t="str">
        <f>VLOOKUP($B1047,'Control Summary'!$C$3:$F$229,3,FALSE)</f>
        <v>Selective Non-Catalytic Reduction</v>
      </c>
      <c r="D1047" t="str">
        <f>VLOOKUP($B1047,'Control Summary'!$C$3:$F$229,4,FALSE)</f>
        <v>In-Process; Bituminous Coal; Lime Kiln</v>
      </c>
      <c r="E1047">
        <v>39000203</v>
      </c>
      <c r="F1047" t="s">
        <v>911</v>
      </c>
      <c r="G1047" t="s">
        <v>958</v>
      </c>
      <c r="H1047" t="s">
        <v>959</v>
      </c>
      <c r="I1047" t="s">
        <v>962</v>
      </c>
    </row>
    <row r="1048" spans="1:9" x14ac:dyDescent="0.35">
      <c r="A1048" s="3" t="s">
        <v>675</v>
      </c>
      <c r="B1048" t="s">
        <v>536</v>
      </c>
      <c r="C1048" t="str">
        <f>VLOOKUP($B1048,'Control Summary'!$C$3:$F$229,3,FALSE)</f>
        <v>Selective Non-Catalytic Reduction</v>
      </c>
      <c r="D1048" t="str">
        <f>VLOOKUP($B1048,'Control Summary'!$C$3:$F$229,4,FALSE)</f>
        <v>In-Process; Bituminous Coal; Lime Kiln</v>
      </c>
      <c r="E1048">
        <v>39000288</v>
      </c>
      <c r="F1048" t="s">
        <v>911</v>
      </c>
      <c r="G1048" t="s">
        <v>958</v>
      </c>
      <c r="H1048" t="s">
        <v>959</v>
      </c>
      <c r="I1048" t="s">
        <v>1159</v>
      </c>
    </row>
    <row r="1049" spans="1:9" x14ac:dyDescent="0.35">
      <c r="A1049" s="3" t="s">
        <v>675</v>
      </c>
      <c r="B1049" t="s">
        <v>539</v>
      </c>
      <c r="C1049" t="str">
        <f>VLOOKUP($B1049,'Control Summary'!$C$3:$F$229,3,FALSE)</f>
        <v>Selective Non-Catalytic Reduction</v>
      </c>
      <c r="D1049" t="str">
        <f>VLOOKUP($B1049,'Control Summary'!$C$3:$F$229,4,FALSE)</f>
        <v>Comm./Inst. Incinerators</v>
      </c>
      <c r="E1049">
        <v>50200101</v>
      </c>
      <c r="F1049" t="s">
        <v>952</v>
      </c>
      <c r="G1049" t="s">
        <v>987</v>
      </c>
      <c r="H1049" t="s">
        <v>990</v>
      </c>
      <c r="I1049" t="s">
        <v>991</v>
      </c>
    </row>
    <row r="1050" spans="1:9" x14ac:dyDescent="0.35">
      <c r="A1050" s="3" t="s">
        <v>675</v>
      </c>
      <c r="B1050" t="s">
        <v>539</v>
      </c>
      <c r="C1050" t="str">
        <f>VLOOKUP($B1050,'Control Summary'!$C$3:$F$229,3,FALSE)</f>
        <v>Selective Non-Catalytic Reduction</v>
      </c>
      <c r="D1050" t="str">
        <f>VLOOKUP($B1050,'Control Summary'!$C$3:$F$229,4,FALSE)</f>
        <v>Comm./Inst. Incinerators</v>
      </c>
      <c r="E1050">
        <v>50200102</v>
      </c>
      <c r="F1050" t="s">
        <v>952</v>
      </c>
      <c r="G1050" t="s">
        <v>987</v>
      </c>
      <c r="H1050" t="s">
        <v>990</v>
      </c>
      <c r="I1050" t="s">
        <v>992</v>
      </c>
    </row>
    <row r="1051" spans="1:9" x14ac:dyDescent="0.35">
      <c r="A1051" s="3" t="s">
        <v>675</v>
      </c>
      <c r="B1051" t="s">
        <v>539</v>
      </c>
      <c r="C1051" t="str">
        <f>VLOOKUP($B1051,'Control Summary'!$C$3:$F$229,3,FALSE)</f>
        <v>Selective Non-Catalytic Reduction</v>
      </c>
      <c r="D1051" t="str">
        <f>VLOOKUP($B1051,'Control Summary'!$C$3:$F$229,4,FALSE)</f>
        <v>Comm./Inst. Incinerators</v>
      </c>
      <c r="E1051">
        <v>50200103</v>
      </c>
      <c r="F1051" t="s">
        <v>952</v>
      </c>
      <c r="G1051" t="s">
        <v>987</v>
      </c>
      <c r="H1051" t="s">
        <v>990</v>
      </c>
      <c r="I1051" t="s">
        <v>1160</v>
      </c>
    </row>
    <row r="1052" spans="1:9" x14ac:dyDescent="0.35">
      <c r="A1052" s="3" t="s">
        <v>675</v>
      </c>
      <c r="B1052" t="s">
        <v>539</v>
      </c>
      <c r="C1052" t="str">
        <f>VLOOKUP($B1052,'Control Summary'!$C$3:$F$229,3,FALSE)</f>
        <v>Selective Non-Catalytic Reduction</v>
      </c>
      <c r="D1052" t="str">
        <f>VLOOKUP($B1052,'Control Summary'!$C$3:$F$229,4,FALSE)</f>
        <v>Comm./Inst. Incinerators</v>
      </c>
      <c r="E1052">
        <v>50200104</v>
      </c>
      <c r="F1052" t="s">
        <v>952</v>
      </c>
      <c r="G1052" t="s">
        <v>987</v>
      </c>
      <c r="H1052" t="s">
        <v>990</v>
      </c>
      <c r="I1052" t="s">
        <v>1161</v>
      </c>
    </row>
    <row r="1053" spans="1:9" x14ac:dyDescent="0.35">
      <c r="A1053" s="3" t="s">
        <v>675</v>
      </c>
      <c r="B1053" t="s">
        <v>539</v>
      </c>
      <c r="C1053" t="str">
        <f>VLOOKUP($B1053,'Control Summary'!$C$3:$F$229,3,FALSE)</f>
        <v>Selective Non-Catalytic Reduction</v>
      </c>
      <c r="D1053" t="str">
        <f>VLOOKUP($B1053,'Control Summary'!$C$3:$F$229,4,FALSE)</f>
        <v>Comm./Inst. Incinerators</v>
      </c>
      <c r="E1053">
        <v>50200105</v>
      </c>
      <c r="F1053" t="s">
        <v>952</v>
      </c>
      <c r="G1053" t="s">
        <v>987</v>
      </c>
      <c r="H1053" t="s">
        <v>990</v>
      </c>
      <c r="I1053" t="s">
        <v>1162</v>
      </c>
    </row>
    <row r="1054" spans="1:9" x14ac:dyDescent="0.35">
      <c r="A1054" s="3" t="s">
        <v>675</v>
      </c>
      <c r="B1054" t="s">
        <v>539</v>
      </c>
      <c r="C1054" t="str">
        <f>VLOOKUP($B1054,'Control Summary'!$C$3:$F$229,3,FALSE)</f>
        <v>Selective Non-Catalytic Reduction</v>
      </c>
      <c r="D1054" t="str">
        <f>VLOOKUP($B1054,'Control Summary'!$C$3:$F$229,4,FALSE)</f>
        <v>Comm./Inst. Incinerators</v>
      </c>
      <c r="E1054">
        <v>50200501</v>
      </c>
      <c r="F1054" t="s">
        <v>952</v>
      </c>
      <c r="G1054" t="s">
        <v>987</v>
      </c>
      <c r="H1054" t="s">
        <v>988</v>
      </c>
      <c r="I1054" t="s">
        <v>1163</v>
      </c>
    </row>
    <row r="1055" spans="1:9" x14ac:dyDescent="0.35">
      <c r="A1055" s="3" t="s">
        <v>675</v>
      </c>
      <c r="B1055" t="s">
        <v>539</v>
      </c>
      <c r="C1055" t="str">
        <f>VLOOKUP($B1055,'Control Summary'!$C$3:$F$229,3,FALSE)</f>
        <v>Selective Non-Catalytic Reduction</v>
      </c>
      <c r="D1055" t="str">
        <f>VLOOKUP($B1055,'Control Summary'!$C$3:$F$229,4,FALSE)</f>
        <v>Comm./Inst. Incinerators</v>
      </c>
      <c r="E1055">
        <v>50200502</v>
      </c>
      <c r="F1055" t="s">
        <v>952</v>
      </c>
      <c r="G1055" t="s">
        <v>987</v>
      </c>
      <c r="H1055" t="s">
        <v>988</v>
      </c>
      <c r="I1055" t="s">
        <v>1164</v>
      </c>
    </row>
    <row r="1056" spans="1:9" x14ac:dyDescent="0.35">
      <c r="A1056" s="3" t="s">
        <v>675</v>
      </c>
      <c r="B1056" t="s">
        <v>539</v>
      </c>
      <c r="C1056" t="str">
        <f>VLOOKUP($B1056,'Control Summary'!$C$3:$F$229,3,FALSE)</f>
        <v>Selective Non-Catalytic Reduction</v>
      </c>
      <c r="D1056" t="str">
        <f>VLOOKUP($B1056,'Control Summary'!$C$3:$F$229,4,FALSE)</f>
        <v>Comm./Inst. Incinerators</v>
      </c>
      <c r="E1056">
        <v>50200503</v>
      </c>
      <c r="F1056" t="s">
        <v>952</v>
      </c>
      <c r="G1056" t="s">
        <v>987</v>
      </c>
      <c r="H1056" t="s">
        <v>988</v>
      </c>
      <c r="I1056" t="s">
        <v>1165</v>
      </c>
    </row>
    <row r="1057" spans="1:9" x14ac:dyDescent="0.35">
      <c r="A1057" s="3" t="s">
        <v>675</v>
      </c>
      <c r="B1057" t="s">
        <v>539</v>
      </c>
      <c r="C1057" t="str">
        <f>VLOOKUP($B1057,'Control Summary'!$C$3:$F$229,3,FALSE)</f>
        <v>Selective Non-Catalytic Reduction</v>
      </c>
      <c r="D1057" t="str">
        <f>VLOOKUP($B1057,'Control Summary'!$C$3:$F$229,4,FALSE)</f>
        <v>Comm./Inst. Incinerators</v>
      </c>
      <c r="E1057">
        <v>50200504</v>
      </c>
      <c r="F1057" t="s">
        <v>952</v>
      </c>
      <c r="G1057" t="s">
        <v>987</v>
      </c>
      <c r="H1057" t="s">
        <v>988</v>
      </c>
      <c r="I1057" t="s">
        <v>1166</v>
      </c>
    </row>
    <row r="1058" spans="1:9" x14ac:dyDescent="0.35">
      <c r="A1058" s="3" t="s">
        <v>675</v>
      </c>
      <c r="B1058" t="s">
        <v>539</v>
      </c>
      <c r="C1058" t="str">
        <f>VLOOKUP($B1058,'Control Summary'!$C$3:$F$229,3,FALSE)</f>
        <v>Selective Non-Catalytic Reduction</v>
      </c>
      <c r="D1058" t="str">
        <f>VLOOKUP($B1058,'Control Summary'!$C$3:$F$229,4,FALSE)</f>
        <v>Comm./Inst. Incinerators</v>
      </c>
      <c r="E1058">
        <v>50200506</v>
      </c>
      <c r="F1058" t="s">
        <v>952</v>
      </c>
      <c r="G1058" t="s">
        <v>987</v>
      </c>
      <c r="H1058" t="s">
        <v>988</v>
      </c>
      <c r="I1058" t="s">
        <v>986</v>
      </c>
    </row>
    <row r="1059" spans="1:9" x14ac:dyDescent="0.35">
      <c r="A1059" s="3" t="s">
        <v>675</v>
      </c>
      <c r="B1059" t="s">
        <v>539</v>
      </c>
      <c r="C1059" t="str">
        <f>VLOOKUP($B1059,'Control Summary'!$C$3:$F$229,3,FALSE)</f>
        <v>Selective Non-Catalytic Reduction</v>
      </c>
      <c r="D1059" t="str">
        <f>VLOOKUP($B1059,'Control Summary'!$C$3:$F$229,4,FALSE)</f>
        <v>Comm./Inst. Incinerators</v>
      </c>
      <c r="E1059">
        <v>50200507</v>
      </c>
      <c r="F1059" t="s">
        <v>952</v>
      </c>
      <c r="G1059" t="s">
        <v>987</v>
      </c>
      <c r="H1059" t="s">
        <v>988</v>
      </c>
      <c r="I1059" t="s">
        <v>1167</v>
      </c>
    </row>
    <row r="1060" spans="1:9" x14ac:dyDescent="0.35">
      <c r="A1060" s="3" t="s">
        <v>675</v>
      </c>
      <c r="B1060" t="s">
        <v>539</v>
      </c>
      <c r="C1060" t="str">
        <f>VLOOKUP($B1060,'Control Summary'!$C$3:$F$229,3,FALSE)</f>
        <v>Selective Non-Catalytic Reduction</v>
      </c>
      <c r="D1060" t="str">
        <f>VLOOKUP($B1060,'Control Summary'!$C$3:$F$229,4,FALSE)</f>
        <v>Comm./Inst. Incinerators</v>
      </c>
      <c r="E1060">
        <v>50200515</v>
      </c>
      <c r="F1060" t="s">
        <v>952</v>
      </c>
      <c r="G1060" t="s">
        <v>987</v>
      </c>
      <c r="H1060" t="s">
        <v>988</v>
      </c>
      <c r="I1060" t="s">
        <v>1168</v>
      </c>
    </row>
    <row r="1061" spans="1:9" x14ac:dyDescent="0.35">
      <c r="A1061" s="3" t="s">
        <v>675</v>
      </c>
      <c r="B1061" t="s">
        <v>539</v>
      </c>
      <c r="C1061" t="str">
        <f>VLOOKUP($B1061,'Control Summary'!$C$3:$F$229,3,FALSE)</f>
        <v>Selective Non-Catalytic Reduction</v>
      </c>
      <c r="D1061" t="str">
        <f>VLOOKUP($B1061,'Control Summary'!$C$3:$F$229,4,FALSE)</f>
        <v>Comm./Inst. Incinerators</v>
      </c>
      <c r="E1061">
        <v>50200516</v>
      </c>
      <c r="F1061" t="s">
        <v>952</v>
      </c>
      <c r="G1061" t="s">
        <v>987</v>
      </c>
      <c r="H1061" t="s">
        <v>988</v>
      </c>
      <c r="I1061" t="s">
        <v>1169</v>
      </c>
    </row>
    <row r="1062" spans="1:9" x14ac:dyDescent="0.35">
      <c r="A1062" s="3" t="s">
        <v>675</v>
      </c>
      <c r="B1062" t="s">
        <v>539</v>
      </c>
      <c r="C1062" t="str">
        <f>VLOOKUP($B1062,'Control Summary'!$C$3:$F$229,3,FALSE)</f>
        <v>Selective Non-Catalytic Reduction</v>
      </c>
      <c r="D1062" t="str">
        <f>VLOOKUP($B1062,'Control Summary'!$C$3:$F$229,4,FALSE)</f>
        <v>Comm./Inst. Incinerators</v>
      </c>
      <c r="E1062">
        <v>50200517</v>
      </c>
      <c r="F1062" t="s">
        <v>952</v>
      </c>
      <c r="G1062" t="s">
        <v>987</v>
      </c>
      <c r="H1062" t="s">
        <v>988</v>
      </c>
      <c r="I1062" t="s">
        <v>1170</v>
      </c>
    </row>
    <row r="1063" spans="1:9" x14ac:dyDescent="0.35">
      <c r="A1063" s="3" t="s">
        <v>675</v>
      </c>
      <c r="B1063" t="s">
        <v>539</v>
      </c>
      <c r="C1063" t="str">
        <f>VLOOKUP($B1063,'Control Summary'!$C$3:$F$229,3,FALSE)</f>
        <v>Selective Non-Catalytic Reduction</v>
      </c>
      <c r="D1063" t="str">
        <f>VLOOKUP($B1063,'Control Summary'!$C$3:$F$229,4,FALSE)</f>
        <v>Comm./Inst. Incinerators</v>
      </c>
      <c r="E1063">
        <v>50200518</v>
      </c>
      <c r="F1063" t="s">
        <v>952</v>
      </c>
      <c r="G1063" t="s">
        <v>987</v>
      </c>
      <c r="H1063" t="s">
        <v>988</v>
      </c>
      <c r="I1063" t="s">
        <v>1171</v>
      </c>
    </row>
    <row r="1064" spans="1:9" x14ac:dyDescent="0.35">
      <c r="A1064" s="3" t="s">
        <v>675</v>
      </c>
      <c r="B1064" t="s">
        <v>539</v>
      </c>
      <c r="C1064" t="str">
        <f>VLOOKUP($B1064,'Control Summary'!$C$3:$F$229,3,FALSE)</f>
        <v>Selective Non-Catalytic Reduction</v>
      </c>
      <c r="D1064" t="str">
        <f>VLOOKUP($B1064,'Control Summary'!$C$3:$F$229,4,FALSE)</f>
        <v>Comm./Inst. Incinerators</v>
      </c>
      <c r="E1064">
        <v>50200519</v>
      </c>
      <c r="F1064" t="s">
        <v>952</v>
      </c>
      <c r="G1064" t="s">
        <v>987</v>
      </c>
      <c r="H1064" t="s">
        <v>988</v>
      </c>
      <c r="I1064" t="s">
        <v>1172</v>
      </c>
    </row>
    <row r="1065" spans="1:9" x14ac:dyDescent="0.35">
      <c r="A1065" s="3" t="s">
        <v>675</v>
      </c>
      <c r="B1065" t="s">
        <v>539</v>
      </c>
      <c r="C1065" t="str">
        <f>VLOOKUP($B1065,'Control Summary'!$C$3:$F$229,3,FALSE)</f>
        <v>Selective Non-Catalytic Reduction</v>
      </c>
      <c r="D1065" t="str">
        <f>VLOOKUP($B1065,'Control Summary'!$C$3:$F$229,4,FALSE)</f>
        <v>Comm./Inst. Incinerators</v>
      </c>
      <c r="E1065">
        <v>50200520</v>
      </c>
      <c r="F1065" t="s">
        <v>952</v>
      </c>
      <c r="G1065" t="s">
        <v>987</v>
      </c>
      <c r="H1065" t="s">
        <v>988</v>
      </c>
      <c r="I1065" t="s">
        <v>1173</v>
      </c>
    </row>
    <row r="1066" spans="1:9" x14ac:dyDescent="0.35">
      <c r="A1066" s="3" t="s">
        <v>675</v>
      </c>
      <c r="B1066" t="s">
        <v>543</v>
      </c>
      <c r="C1066" t="str">
        <f>VLOOKUP($B1066,'Control Summary'!$C$3:$F$229,3,FALSE)</f>
        <v>Selective Non-Catalytic Reduction</v>
      </c>
      <c r="D1066" t="str">
        <f>VLOOKUP($B1066,'Control Summary'!$C$3:$F$229,4,FALSE)</f>
        <v>Cement Manufacturing - Dry</v>
      </c>
      <c r="E1066">
        <v>30500606</v>
      </c>
      <c r="F1066" t="s">
        <v>911</v>
      </c>
      <c r="G1066" t="s">
        <v>945</v>
      </c>
      <c r="H1066" t="s">
        <v>963</v>
      </c>
      <c r="I1066" t="s">
        <v>964</v>
      </c>
    </row>
    <row r="1067" spans="1:9" x14ac:dyDescent="0.35">
      <c r="A1067" s="3" t="s">
        <v>675</v>
      </c>
      <c r="B1067" t="s">
        <v>543</v>
      </c>
      <c r="C1067" t="str">
        <f>VLOOKUP($B1067,'Control Summary'!$C$3:$F$229,3,FALSE)</f>
        <v>Selective Non-Catalytic Reduction</v>
      </c>
      <c r="D1067" t="str">
        <f>VLOOKUP($B1067,'Control Summary'!$C$3:$F$229,4,FALSE)</f>
        <v>Cement Manufacturing - Dry</v>
      </c>
      <c r="E1067">
        <v>30500622</v>
      </c>
      <c r="F1067" t="s">
        <v>911</v>
      </c>
      <c r="G1067" t="s">
        <v>945</v>
      </c>
      <c r="H1067" t="s">
        <v>963</v>
      </c>
      <c r="I1067" t="s">
        <v>1174</v>
      </c>
    </row>
    <row r="1068" spans="1:9" x14ac:dyDescent="0.35">
      <c r="A1068" s="3" t="s">
        <v>675</v>
      </c>
      <c r="B1068" t="s">
        <v>543</v>
      </c>
      <c r="C1068" t="str">
        <f>VLOOKUP($B1068,'Control Summary'!$C$3:$F$229,3,FALSE)</f>
        <v>Selective Non-Catalytic Reduction</v>
      </c>
      <c r="D1068" t="str">
        <f>VLOOKUP($B1068,'Control Summary'!$C$3:$F$229,4,FALSE)</f>
        <v>Cement Manufacturing - Dry</v>
      </c>
      <c r="E1068">
        <v>30500623</v>
      </c>
      <c r="F1068" t="s">
        <v>911</v>
      </c>
      <c r="G1068" t="s">
        <v>945</v>
      </c>
      <c r="H1068" t="s">
        <v>963</v>
      </c>
      <c r="I1068" t="s">
        <v>1175</v>
      </c>
    </row>
    <row r="1069" spans="1:9" x14ac:dyDescent="0.35">
      <c r="A1069" s="3" t="s">
        <v>675</v>
      </c>
      <c r="B1069" t="s">
        <v>543</v>
      </c>
      <c r="C1069" t="str">
        <f>VLOOKUP($B1069,'Control Summary'!$C$3:$F$229,3,FALSE)</f>
        <v>Selective Non-Catalytic Reduction</v>
      </c>
      <c r="D1069" t="str">
        <f>VLOOKUP($B1069,'Control Summary'!$C$3:$F$229,4,FALSE)</f>
        <v>Cement Manufacturing - Dry</v>
      </c>
      <c r="E1069">
        <v>39000201</v>
      </c>
      <c r="F1069" t="s">
        <v>911</v>
      </c>
      <c r="G1069" t="s">
        <v>958</v>
      </c>
      <c r="H1069" t="s">
        <v>959</v>
      </c>
      <c r="I1069" t="s">
        <v>960</v>
      </c>
    </row>
    <row r="1070" spans="1:9" x14ac:dyDescent="0.35">
      <c r="A1070" s="3" t="s">
        <v>675</v>
      </c>
      <c r="B1070" t="s">
        <v>543</v>
      </c>
      <c r="C1070" t="str">
        <f>VLOOKUP($B1070,'Control Summary'!$C$3:$F$229,3,FALSE)</f>
        <v>Selective Non-Catalytic Reduction</v>
      </c>
      <c r="D1070" t="str">
        <f>VLOOKUP($B1070,'Control Summary'!$C$3:$F$229,4,FALSE)</f>
        <v>Cement Manufacturing - Dry</v>
      </c>
      <c r="E1070">
        <v>39000602</v>
      </c>
      <c r="F1070" t="s">
        <v>911</v>
      </c>
      <c r="G1070" t="s">
        <v>958</v>
      </c>
      <c r="H1070" t="s">
        <v>893</v>
      </c>
      <c r="I1070" t="s">
        <v>960</v>
      </c>
    </row>
    <row r="1071" spans="1:9" x14ac:dyDescent="0.35">
      <c r="A1071" s="3" t="s">
        <v>675</v>
      </c>
      <c r="B1071" t="s">
        <v>546</v>
      </c>
      <c r="C1071" t="str">
        <f>VLOOKUP($B1071,'Control Summary'!$C$3:$F$229,3,FALSE)</f>
        <v>Selective Non-Catalytic Reduction</v>
      </c>
      <c r="D1071" t="str">
        <f>VLOOKUP($B1071,'Control Summary'!$C$3:$F$229,4,FALSE)</f>
        <v>By-Product Coke Mfg; Oven Underfiring</v>
      </c>
      <c r="E1071">
        <v>30300306</v>
      </c>
      <c r="F1071" t="s">
        <v>911</v>
      </c>
      <c r="G1071" t="s">
        <v>966</v>
      </c>
      <c r="H1071" t="s">
        <v>1176</v>
      </c>
      <c r="I1071" t="s">
        <v>1177</v>
      </c>
    </row>
    <row r="1072" spans="1:9" x14ac:dyDescent="0.35">
      <c r="A1072" s="3" t="s">
        <v>675</v>
      </c>
      <c r="B1072" t="s">
        <v>550</v>
      </c>
      <c r="C1072" t="str">
        <f>VLOOKUP($B1072,'Control Summary'!$C$3:$F$229,3,FALSE)</f>
        <v>Selective Non-Catalytic Reduction</v>
      </c>
      <c r="D1072" t="str">
        <f>VLOOKUP($B1072,'Control Summary'!$C$3:$F$229,4,FALSE)</f>
        <v>Cement Manufacturing - Wet</v>
      </c>
      <c r="E1072">
        <v>30500706</v>
      </c>
      <c r="F1072" t="s">
        <v>911</v>
      </c>
      <c r="G1072" t="s">
        <v>945</v>
      </c>
      <c r="H1072" t="s">
        <v>965</v>
      </c>
      <c r="I1072" t="s">
        <v>964</v>
      </c>
    </row>
    <row r="1073" spans="1:9" x14ac:dyDescent="0.35">
      <c r="A1073" s="3" t="s">
        <v>675</v>
      </c>
      <c r="B1073" t="s">
        <v>553</v>
      </c>
      <c r="C1073" t="str">
        <f>VLOOKUP($B1073,'Control Summary'!$C$3:$F$229,3,FALSE)</f>
        <v>Selective Non-Catalytic Reduction</v>
      </c>
      <c r="D1073" t="str">
        <f>VLOOKUP($B1073,'Control Summary'!$C$3:$F$229,4,FALSE)</f>
        <v>External Combustion Boilers, Elec Gen, Anth Coal</v>
      </c>
      <c r="E1073">
        <v>10100101</v>
      </c>
      <c r="F1073" t="s">
        <v>920</v>
      </c>
      <c r="G1073" t="s">
        <v>1070</v>
      </c>
      <c r="H1073" t="s">
        <v>1071</v>
      </c>
      <c r="I1073" t="s">
        <v>1072</v>
      </c>
    </row>
    <row r="1074" spans="1:9" x14ac:dyDescent="0.35">
      <c r="A1074" s="3" t="s">
        <v>675</v>
      </c>
      <c r="B1074" t="s">
        <v>557</v>
      </c>
      <c r="C1074" t="str">
        <f>VLOOKUP($B1074,'Control Summary'!$C$3:$F$229,3,FALSE)</f>
        <v>Selective Non-Catalytic Reduction</v>
      </c>
      <c r="D1074" t="str">
        <f>VLOOKUP($B1074,'Control Summary'!$C$3:$F$229,4,FALSE)</f>
        <v>External Combustion Boilers, Elec Gen, Dis Oil</v>
      </c>
      <c r="E1074">
        <v>10100501</v>
      </c>
      <c r="F1074" t="s">
        <v>920</v>
      </c>
      <c r="G1074" t="s">
        <v>1070</v>
      </c>
      <c r="H1074" t="s">
        <v>922</v>
      </c>
      <c r="I1074" t="s">
        <v>923</v>
      </c>
    </row>
    <row r="1075" spans="1:9" x14ac:dyDescent="0.35">
      <c r="A1075" s="3" t="s">
        <v>675</v>
      </c>
      <c r="B1075" t="s">
        <v>561</v>
      </c>
      <c r="C1075" t="str">
        <f>VLOOKUP($B1075,'Control Summary'!$C$3:$F$229,3,FALSE)</f>
        <v>Selective Non-Catalytic Reduction</v>
      </c>
      <c r="D1075" t="str">
        <f>VLOOKUP($B1075,'Control Summary'!$C$3:$F$229,4,FALSE)</f>
        <v>External Combustion Boilers, Elec Gen, Res Oil (1)</v>
      </c>
      <c r="E1075">
        <v>10100401</v>
      </c>
      <c r="F1075" t="s">
        <v>920</v>
      </c>
      <c r="G1075" t="s">
        <v>1070</v>
      </c>
      <c r="H1075" t="s">
        <v>941</v>
      </c>
      <c r="I1075" t="s">
        <v>1153</v>
      </c>
    </row>
    <row r="1076" spans="1:9" x14ac:dyDescent="0.35">
      <c r="A1076" s="3" t="s">
        <v>675</v>
      </c>
      <c r="B1076" t="s">
        <v>561</v>
      </c>
      <c r="C1076" t="str">
        <f>VLOOKUP($B1076,'Control Summary'!$C$3:$F$229,3,FALSE)</f>
        <v>Selective Non-Catalytic Reduction</v>
      </c>
      <c r="D1076" t="str">
        <f>VLOOKUP($B1076,'Control Summary'!$C$3:$F$229,4,FALSE)</f>
        <v>External Combustion Boilers, Elec Gen, Res Oil (1)</v>
      </c>
      <c r="E1076">
        <v>10100404</v>
      </c>
      <c r="F1076" t="s">
        <v>920</v>
      </c>
      <c r="G1076" t="s">
        <v>1070</v>
      </c>
      <c r="H1076" t="s">
        <v>941</v>
      </c>
      <c r="I1076" t="s">
        <v>1154</v>
      </c>
    </row>
    <row r="1077" spans="1:9" x14ac:dyDescent="0.35">
      <c r="A1077" s="3" t="s">
        <v>675</v>
      </c>
      <c r="B1077" t="s">
        <v>565</v>
      </c>
      <c r="C1077" t="str">
        <f>VLOOKUP($B1077,'Control Summary'!$C$3:$F$229,3,FALSE)</f>
        <v>Selective Non-Catalytic Reduction</v>
      </c>
      <c r="D1077" t="str">
        <f>VLOOKUP($B1077,'Control Summary'!$C$3:$F$229,4,FALSE)</f>
        <v>External Combustion Boilers, Elec Gen, Sub/Bit Coal (3)</v>
      </c>
      <c r="E1077">
        <v>10100202</v>
      </c>
      <c r="F1077" t="s">
        <v>920</v>
      </c>
      <c r="G1077" t="s">
        <v>1070</v>
      </c>
      <c r="H1077" t="s">
        <v>1073</v>
      </c>
      <c r="I1077" t="s">
        <v>1075</v>
      </c>
    </row>
    <row r="1078" spans="1:9" x14ac:dyDescent="0.35">
      <c r="A1078" s="3" t="s">
        <v>675</v>
      </c>
      <c r="B1078" t="s">
        <v>565</v>
      </c>
      <c r="C1078" t="str">
        <f>VLOOKUP($B1078,'Control Summary'!$C$3:$F$229,3,FALSE)</f>
        <v>Selective Non-Catalytic Reduction</v>
      </c>
      <c r="D1078" t="str">
        <f>VLOOKUP($B1078,'Control Summary'!$C$3:$F$229,4,FALSE)</f>
        <v>External Combustion Boilers, Elec Gen, Sub/Bit Coal (3)</v>
      </c>
      <c r="E1078">
        <v>10100204</v>
      </c>
      <c r="F1078" t="s">
        <v>920</v>
      </c>
      <c r="G1078" t="s">
        <v>1070</v>
      </c>
      <c r="H1078" t="s">
        <v>1073</v>
      </c>
      <c r="I1078" t="s">
        <v>1141</v>
      </c>
    </row>
    <row r="1079" spans="1:9" x14ac:dyDescent="0.35">
      <c r="A1079" s="3" t="s">
        <v>675</v>
      </c>
      <c r="B1079" t="s">
        <v>565</v>
      </c>
      <c r="C1079" t="str">
        <f>VLOOKUP($B1079,'Control Summary'!$C$3:$F$229,3,FALSE)</f>
        <v>Selective Non-Catalytic Reduction</v>
      </c>
      <c r="D1079" t="str">
        <f>VLOOKUP($B1079,'Control Summary'!$C$3:$F$229,4,FALSE)</f>
        <v>External Combustion Boilers, Elec Gen, Sub/Bit Coal (3)</v>
      </c>
      <c r="E1079">
        <v>10100212</v>
      </c>
      <c r="F1079" t="s">
        <v>920</v>
      </c>
      <c r="G1079" t="s">
        <v>1070</v>
      </c>
      <c r="H1079" t="s">
        <v>1073</v>
      </c>
      <c r="I1079" t="s">
        <v>1131</v>
      </c>
    </row>
    <row r="1080" spans="1:9" x14ac:dyDescent="0.35">
      <c r="A1080" s="3" t="s">
        <v>675</v>
      </c>
      <c r="B1080" t="s">
        <v>569</v>
      </c>
      <c r="C1080" t="str">
        <f>VLOOKUP($B1080,'Control Summary'!$C$3:$F$229,3,FALSE)</f>
        <v>Selective Non-Catalytic Reduction</v>
      </c>
      <c r="D1080" t="str">
        <f>VLOOKUP($B1080,'Control Summary'!$C$3:$F$229,4,FALSE)</f>
        <v>External Combustion Boilers, Elec Gen, Solid Waste</v>
      </c>
      <c r="E1080">
        <v>10101202</v>
      </c>
      <c r="F1080" t="s">
        <v>920</v>
      </c>
      <c r="G1080" t="s">
        <v>1070</v>
      </c>
      <c r="H1080" t="s">
        <v>1178</v>
      </c>
      <c r="I1080" t="s">
        <v>1179</v>
      </c>
    </row>
    <row r="1081" spans="1:9" x14ac:dyDescent="0.35">
      <c r="A1081" s="3" t="s">
        <v>675</v>
      </c>
      <c r="B1081" t="s">
        <v>573</v>
      </c>
      <c r="C1081" t="str">
        <f>VLOOKUP($B1081,'Control Summary'!$C$3:$F$229,3,FALSE)</f>
        <v>Selective Non-Catalytic Reduction</v>
      </c>
      <c r="D1081" t="str">
        <f>VLOOKUP($B1081,'Control Summary'!$C$3:$F$229,4,FALSE)</f>
        <v>Ammonia - NG-Fired Reformers</v>
      </c>
      <c r="E1081">
        <v>30100306</v>
      </c>
      <c r="F1081" t="s">
        <v>911</v>
      </c>
      <c r="G1081" t="s">
        <v>975</v>
      </c>
      <c r="H1081" t="s">
        <v>1015</v>
      </c>
      <c r="I1081" t="s">
        <v>1021</v>
      </c>
    </row>
    <row r="1082" spans="1:9" x14ac:dyDescent="0.35">
      <c r="A1082" s="3" t="s">
        <v>675</v>
      </c>
      <c r="B1082" t="s">
        <v>579</v>
      </c>
      <c r="C1082" t="str">
        <f>VLOOKUP($B1082,'Control Summary'!$C$3:$F$229,3,FALSE)</f>
        <v>Selective Non-Catalytic Reduction</v>
      </c>
      <c r="D1082" t="str">
        <f>VLOOKUP($B1082,'Control Summary'!$C$3:$F$229,4,FALSE)</f>
        <v>Industrial Incinerators, Municipal Waste Combustors</v>
      </c>
      <c r="E1082">
        <v>30190011</v>
      </c>
      <c r="F1082" t="s">
        <v>911</v>
      </c>
      <c r="G1082" t="s">
        <v>975</v>
      </c>
      <c r="H1082" t="s">
        <v>976</v>
      </c>
      <c r="I1082" t="s">
        <v>1180</v>
      </c>
    </row>
    <row r="1083" spans="1:9" x14ac:dyDescent="0.35">
      <c r="A1083" s="3" t="s">
        <v>675</v>
      </c>
      <c r="B1083" t="s">
        <v>579</v>
      </c>
      <c r="C1083" t="str">
        <f>VLOOKUP($B1083,'Control Summary'!$C$3:$F$229,3,FALSE)</f>
        <v>Selective Non-Catalytic Reduction</v>
      </c>
      <c r="D1083" t="str">
        <f>VLOOKUP($B1083,'Control Summary'!$C$3:$F$229,4,FALSE)</f>
        <v>Industrial Incinerators, Municipal Waste Combustors</v>
      </c>
      <c r="E1083">
        <v>30190012</v>
      </c>
      <c r="F1083" t="s">
        <v>911</v>
      </c>
      <c r="G1083" t="s">
        <v>975</v>
      </c>
      <c r="H1083" t="s">
        <v>976</v>
      </c>
      <c r="I1083" t="s">
        <v>1181</v>
      </c>
    </row>
    <row r="1084" spans="1:9" x14ac:dyDescent="0.35">
      <c r="A1084" s="3" t="s">
        <v>675</v>
      </c>
      <c r="B1084" t="s">
        <v>579</v>
      </c>
      <c r="C1084" t="str">
        <f>VLOOKUP($B1084,'Control Summary'!$C$3:$F$229,3,FALSE)</f>
        <v>Selective Non-Catalytic Reduction</v>
      </c>
      <c r="D1084" t="str">
        <f>VLOOKUP($B1084,'Control Summary'!$C$3:$F$229,4,FALSE)</f>
        <v>Industrial Incinerators, Municipal Waste Combustors</v>
      </c>
      <c r="E1084">
        <v>30190013</v>
      </c>
      <c r="F1084" t="s">
        <v>911</v>
      </c>
      <c r="G1084" t="s">
        <v>975</v>
      </c>
      <c r="H1084" t="s">
        <v>976</v>
      </c>
      <c r="I1084" t="s">
        <v>977</v>
      </c>
    </row>
    <row r="1085" spans="1:9" x14ac:dyDescent="0.35">
      <c r="A1085" s="3" t="s">
        <v>675</v>
      </c>
      <c r="B1085" t="s">
        <v>579</v>
      </c>
      <c r="C1085" t="str">
        <f>VLOOKUP($B1085,'Control Summary'!$C$3:$F$229,3,FALSE)</f>
        <v>Selective Non-Catalytic Reduction</v>
      </c>
      <c r="D1085" t="str">
        <f>VLOOKUP($B1085,'Control Summary'!$C$3:$F$229,4,FALSE)</f>
        <v>Industrial Incinerators, Municipal Waste Combustors</v>
      </c>
      <c r="E1085">
        <v>30190014</v>
      </c>
      <c r="F1085" t="s">
        <v>911</v>
      </c>
      <c r="G1085" t="s">
        <v>975</v>
      </c>
      <c r="H1085" t="s">
        <v>976</v>
      </c>
      <c r="I1085" t="s">
        <v>978</v>
      </c>
    </row>
    <row r="1086" spans="1:9" x14ac:dyDescent="0.35">
      <c r="A1086" s="3" t="s">
        <v>675</v>
      </c>
      <c r="B1086" t="s">
        <v>579</v>
      </c>
      <c r="C1086" t="str">
        <f>VLOOKUP($B1086,'Control Summary'!$C$3:$F$229,3,FALSE)</f>
        <v>Selective Non-Catalytic Reduction</v>
      </c>
      <c r="D1086" t="str">
        <f>VLOOKUP($B1086,'Control Summary'!$C$3:$F$229,4,FALSE)</f>
        <v>Industrial Incinerators, Municipal Waste Combustors</v>
      </c>
      <c r="E1086">
        <v>30490013</v>
      </c>
      <c r="F1086" t="s">
        <v>911</v>
      </c>
      <c r="G1086" t="s">
        <v>1087</v>
      </c>
      <c r="H1086" t="s">
        <v>976</v>
      </c>
      <c r="I1086" t="s">
        <v>979</v>
      </c>
    </row>
    <row r="1087" spans="1:9" x14ac:dyDescent="0.35">
      <c r="A1087" s="3" t="s">
        <v>675</v>
      </c>
      <c r="B1087" t="s">
        <v>579</v>
      </c>
      <c r="C1087" t="str">
        <f>VLOOKUP($B1087,'Control Summary'!$C$3:$F$229,3,FALSE)</f>
        <v>Selective Non-Catalytic Reduction</v>
      </c>
      <c r="D1087" t="str">
        <f>VLOOKUP($B1087,'Control Summary'!$C$3:$F$229,4,FALSE)</f>
        <v>Industrial Incinerators, Municipal Waste Combustors</v>
      </c>
      <c r="E1087">
        <v>30590013</v>
      </c>
      <c r="F1087" t="s">
        <v>911</v>
      </c>
      <c r="G1087" t="s">
        <v>945</v>
      </c>
      <c r="H1087" t="s">
        <v>976</v>
      </c>
      <c r="I1087" t="s">
        <v>979</v>
      </c>
    </row>
    <row r="1088" spans="1:9" x14ac:dyDescent="0.35">
      <c r="A1088" s="3" t="s">
        <v>675</v>
      </c>
      <c r="B1088" t="s">
        <v>579</v>
      </c>
      <c r="C1088" t="str">
        <f>VLOOKUP($B1088,'Control Summary'!$C$3:$F$229,3,FALSE)</f>
        <v>Selective Non-Catalytic Reduction</v>
      </c>
      <c r="D1088" t="str">
        <f>VLOOKUP($B1088,'Control Summary'!$C$3:$F$229,4,FALSE)</f>
        <v>Industrial Incinerators, Municipal Waste Combustors</v>
      </c>
      <c r="E1088">
        <v>30790011</v>
      </c>
      <c r="F1088" t="s">
        <v>911</v>
      </c>
      <c r="G1088" t="s">
        <v>981</v>
      </c>
      <c r="H1088" t="s">
        <v>976</v>
      </c>
      <c r="I1088" t="s">
        <v>1182</v>
      </c>
    </row>
    <row r="1089" spans="1:9" x14ac:dyDescent="0.35">
      <c r="A1089" s="3" t="s">
        <v>675</v>
      </c>
      <c r="B1089" t="s">
        <v>579</v>
      </c>
      <c r="C1089" t="str">
        <f>VLOOKUP($B1089,'Control Summary'!$C$3:$F$229,3,FALSE)</f>
        <v>Selective Non-Catalytic Reduction</v>
      </c>
      <c r="D1089" t="str">
        <f>VLOOKUP($B1089,'Control Summary'!$C$3:$F$229,4,FALSE)</f>
        <v>Industrial Incinerators, Municipal Waste Combustors</v>
      </c>
      <c r="E1089">
        <v>30790012</v>
      </c>
      <c r="F1089" t="s">
        <v>911</v>
      </c>
      <c r="G1089" t="s">
        <v>981</v>
      </c>
      <c r="H1089" t="s">
        <v>976</v>
      </c>
      <c r="I1089" t="s">
        <v>1183</v>
      </c>
    </row>
    <row r="1090" spans="1:9" x14ac:dyDescent="0.35">
      <c r="A1090" s="3" t="s">
        <v>675</v>
      </c>
      <c r="B1090" t="s">
        <v>579</v>
      </c>
      <c r="C1090" t="str">
        <f>VLOOKUP($B1090,'Control Summary'!$C$3:$F$229,3,FALSE)</f>
        <v>Selective Non-Catalytic Reduction</v>
      </c>
      <c r="D1090" t="str">
        <f>VLOOKUP($B1090,'Control Summary'!$C$3:$F$229,4,FALSE)</f>
        <v>Industrial Incinerators, Municipal Waste Combustors</v>
      </c>
      <c r="E1090">
        <v>30790013</v>
      </c>
      <c r="F1090" t="s">
        <v>911</v>
      </c>
      <c r="G1090" t="s">
        <v>981</v>
      </c>
      <c r="H1090" t="s">
        <v>976</v>
      </c>
      <c r="I1090" t="s">
        <v>979</v>
      </c>
    </row>
    <row r="1091" spans="1:9" x14ac:dyDescent="0.35">
      <c r="A1091" s="3" t="s">
        <v>675</v>
      </c>
      <c r="B1091" t="s">
        <v>579</v>
      </c>
      <c r="C1091" t="str">
        <f>VLOOKUP($B1091,'Control Summary'!$C$3:$F$229,3,FALSE)</f>
        <v>Selective Non-Catalytic Reduction</v>
      </c>
      <c r="D1091" t="str">
        <f>VLOOKUP($B1091,'Control Summary'!$C$3:$F$229,4,FALSE)</f>
        <v>Industrial Incinerators, Municipal Waste Combustors</v>
      </c>
      <c r="E1091">
        <v>30790014</v>
      </c>
      <c r="F1091" t="s">
        <v>911</v>
      </c>
      <c r="G1091" t="s">
        <v>981</v>
      </c>
      <c r="H1091" t="s">
        <v>976</v>
      </c>
      <c r="I1091" t="s">
        <v>1184</v>
      </c>
    </row>
    <row r="1092" spans="1:9" x14ac:dyDescent="0.35">
      <c r="A1092" s="3" t="s">
        <v>675</v>
      </c>
      <c r="B1092" t="s">
        <v>579</v>
      </c>
      <c r="C1092" t="str">
        <f>VLOOKUP($B1092,'Control Summary'!$C$3:$F$229,3,FALSE)</f>
        <v>Selective Non-Catalytic Reduction</v>
      </c>
      <c r="D1092" t="str">
        <f>VLOOKUP($B1092,'Control Summary'!$C$3:$F$229,4,FALSE)</f>
        <v>Industrial Incinerators, Municipal Waste Combustors</v>
      </c>
      <c r="E1092">
        <v>30790021</v>
      </c>
      <c r="F1092" t="s">
        <v>911</v>
      </c>
      <c r="G1092" t="s">
        <v>981</v>
      </c>
      <c r="H1092" t="s">
        <v>976</v>
      </c>
      <c r="I1092" t="s">
        <v>1185</v>
      </c>
    </row>
    <row r="1093" spans="1:9" x14ac:dyDescent="0.35">
      <c r="A1093" s="3" t="s">
        <v>675</v>
      </c>
      <c r="B1093" t="s">
        <v>579</v>
      </c>
      <c r="C1093" t="str">
        <f>VLOOKUP($B1093,'Control Summary'!$C$3:$F$229,3,FALSE)</f>
        <v>Selective Non-Catalytic Reduction</v>
      </c>
      <c r="D1093" t="str">
        <f>VLOOKUP($B1093,'Control Summary'!$C$3:$F$229,4,FALSE)</f>
        <v>Industrial Incinerators, Municipal Waste Combustors</v>
      </c>
      <c r="E1093">
        <v>30790022</v>
      </c>
      <c r="F1093" t="s">
        <v>911</v>
      </c>
      <c r="G1093" t="s">
        <v>981</v>
      </c>
      <c r="H1093" t="s">
        <v>976</v>
      </c>
      <c r="I1093" t="s">
        <v>1186</v>
      </c>
    </row>
    <row r="1094" spans="1:9" x14ac:dyDescent="0.35">
      <c r="A1094" s="3" t="s">
        <v>675</v>
      </c>
      <c r="B1094" t="s">
        <v>579</v>
      </c>
      <c r="C1094" t="str">
        <f>VLOOKUP($B1094,'Control Summary'!$C$3:$F$229,3,FALSE)</f>
        <v>Selective Non-Catalytic Reduction</v>
      </c>
      <c r="D1094" t="str">
        <f>VLOOKUP($B1094,'Control Summary'!$C$3:$F$229,4,FALSE)</f>
        <v>Industrial Incinerators, Municipal Waste Combustors</v>
      </c>
      <c r="E1094">
        <v>30790023</v>
      </c>
      <c r="F1094" t="s">
        <v>911</v>
      </c>
      <c r="G1094" t="s">
        <v>981</v>
      </c>
      <c r="H1094" t="s">
        <v>976</v>
      </c>
      <c r="I1094" t="s">
        <v>1187</v>
      </c>
    </row>
    <row r="1095" spans="1:9" x14ac:dyDescent="0.35">
      <c r="A1095" s="3" t="s">
        <v>675</v>
      </c>
      <c r="B1095" t="s">
        <v>579</v>
      </c>
      <c r="C1095" t="str">
        <f>VLOOKUP($B1095,'Control Summary'!$C$3:$F$229,3,FALSE)</f>
        <v>Selective Non-Catalytic Reduction</v>
      </c>
      <c r="D1095" t="str">
        <f>VLOOKUP($B1095,'Control Summary'!$C$3:$F$229,4,FALSE)</f>
        <v>Industrial Incinerators, Municipal Waste Combustors</v>
      </c>
      <c r="E1095">
        <v>30790024</v>
      </c>
      <c r="F1095" t="s">
        <v>911</v>
      </c>
      <c r="G1095" t="s">
        <v>981</v>
      </c>
      <c r="H1095" t="s">
        <v>976</v>
      </c>
      <c r="I1095" t="s">
        <v>1188</v>
      </c>
    </row>
    <row r="1096" spans="1:9" x14ac:dyDescent="0.35">
      <c r="A1096" s="3" t="s">
        <v>675</v>
      </c>
      <c r="B1096" t="s">
        <v>579</v>
      </c>
      <c r="C1096" t="str">
        <f>VLOOKUP($B1096,'Control Summary'!$C$3:$F$229,3,FALSE)</f>
        <v>Selective Non-Catalytic Reduction</v>
      </c>
      <c r="D1096" t="str">
        <f>VLOOKUP($B1096,'Control Summary'!$C$3:$F$229,4,FALSE)</f>
        <v>Industrial Incinerators, Municipal Waste Combustors</v>
      </c>
      <c r="E1096">
        <v>30890001</v>
      </c>
      <c r="F1096" t="s">
        <v>911</v>
      </c>
      <c r="G1096" t="s">
        <v>1189</v>
      </c>
      <c r="H1096" t="s">
        <v>976</v>
      </c>
      <c r="I1096" t="s">
        <v>1190</v>
      </c>
    </row>
    <row r="1097" spans="1:9" x14ac:dyDescent="0.35">
      <c r="A1097" s="3" t="s">
        <v>675</v>
      </c>
      <c r="B1097" t="s">
        <v>579</v>
      </c>
      <c r="C1097" t="str">
        <f>VLOOKUP($B1097,'Control Summary'!$C$3:$F$229,3,FALSE)</f>
        <v>Selective Non-Catalytic Reduction</v>
      </c>
      <c r="D1097" t="str">
        <f>VLOOKUP($B1097,'Control Summary'!$C$3:$F$229,4,FALSE)</f>
        <v>Industrial Incinerators, Municipal Waste Combustors</v>
      </c>
      <c r="E1097">
        <v>30890002</v>
      </c>
      <c r="F1097" t="s">
        <v>911</v>
      </c>
      <c r="G1097" t="s">
        <v>1189</v>
      </c>
      <c r="H1097" t="s">
        <v>976</v>
      </c>
      <c r="I1097" t="s">
        <v>1191</v>
      </c>
    </row>
    <row r="1098" spans="1:9" x14ac:dyDescent="0.35">
      <c r="A1098" s="3" t="s">
        <v>675</v>
      </c>
      <c r="B1098" t="s">
        <v>579</v>
      </c>
      <c r="C1098" t="str">
        <f>VLOOKUP($B1098,'Control Summary'!$C$3:$F$229,3,FALSE)</f>
        <v>Selective Non-Catalytic Reduction</v>
      </c>
      <c r="D1098" t="str">
        <f>VLOOKUP($B1098,'Control Summary'!$C$3:$F$229,4,FALSE)</f>
        <v>Industrial Incinerators, Municipal Waste Combustors</v>
      </c>
      <c r="E1098">
        <v>30890004</v>
      </c>
      <c r="F1098" t="s">
        <v>911</v>
      </c>
      <c r="G1098" t="s">
        <v>1189</v>
      </c>
      <c r="H1098" t="s">
        <v>976</v>
      </c>
      <c r="I1098" t="s">
        <v>1192</v>
      </c>
    </row>
    <row r="1099" spans="1:9" x14ac:dyDescent="0.35">
      <c r="A1099" s="3" t="s">
        <v>675</v>
      </c>
      <c r="B1099" t="s">
        <v>579</v>
      </c>
      <c r="C1099" t="str">
        <f>VLOOKUP($B1099,'Control Summary'!$C$3:$F$229,3,FALSE)</f>
        <v>Selective Non-Catalytic Reduction</v>
      </c>
      <c r="D1099" t="str">
        <f>VLOOKUP($B1099,'Control Summary'!$C$3:$F$229,4,FALSE)</f>
        <v>Industrial Incinerators, Municipal Waste Combustors</v>
      </c>
      <c r="E1099">
        <v>30890011</v>
      </c>
      <c r="F1099" t="s">
        <v>911</v>
      </c>
      <c r="G1099" t="s">
        <v>1189</v>
      </c>
      <c r="H1099" t="s">
        <v>976</v>
      </c>
      <c r="I1099" t="s">
        <v>1182</v>
      </c>
    </row>
    <row r="1100" spans="1:9" x14ac:dyDescent="0.35">
      <c r="A1100" s="3" t="s">
        <v>675</v>
      </c>
      <c r="B1100" t="s">
        <v>579</v>
      </c>
      <c r="C1100" t="str">
        <f>VLOOKUP($B1100,'Control Summary'!$C$3:$F$229,3,FALSE)</f>
        <v>Selective Non-Catalytic Reduction</v>
      </c>
      <c r="D1100" t="str">
        <f>VLOOKUP($B1100,'Control Summary'!$C$3:$F$229,4,FALSE)</f>
        <v>Industrial Incinerators, Municipal Waste Combustors</v>
      </c>
      <c r="E1100">
        <v>30890012</v>
      </c>
      <c r="F1100" t="s">
        <v>911</v>
      </c>
      <c r="G1100" t="s">
        <v>1189</v>
      </c>
      <c r="H1100" t="s">
        <v>976</v>
      </c>
      <c r="I1100" t="s">
        <v>1183</v>
      </c>
    </row>
    <row r="1101" spans="1:9" x14ac:dyDescent="0.35">
      <c r="A1101" s="3" t="s">
        <v>675</v>
      </c>
      <c r="B1101" t="s">
        <v>579</v>
      </c>
      <c r="C1101" t="str">
        <f>VLOOKUP($B1101,'Control Summary'!$C$3:$F$229,3,FALSE)</f>
        <v>Selective Non-Catalytic Reduction</v>
      </c>
      <c r="D1101" t="str">
        <f>VLOOKUP($B1101,'Control Summary'!$C$3:$F$229,4,FALSE)</f>
        <v>Industrial Incinerators, Municipal Waste Combustors</v>
      </c>
      <c r="E1101">
        <v>30890013</v>
      </c>
      <c r="F1101" t="s">
        <v>911</v>
      </c>
      <c r="G1101" t="s">
        <v>1189</v>
      </c>
      <c r="H1101" t="s">
        <v>976</v>
      </c>
      <c r="I1101" t="s">
        <v>979</v>
      </c>
    </row>
    <row r="1102" spans="1:9" x14ac:dyDescent="0.35">
      <c r="A1102" s="3" t="s">
        <v>675</v>
      </c>
      <c r="B1102" t="s">
        <v>579</v>
      </c>
      <c r="C1102" t="str">
        <f>VLOOKUP($B1102,'Control Summary'!$C$3:$F$229,3,FALSE)</f>
        <v>Selective Non-Catalytic Reduction</v>
      </c>
      <c r="D1102" t="str">
        <f>VLOOKUP($B1102,'Control Summary'!$C$3:$F$229,4,FALSE)</f>
        <v>Industrial Incinerators, Municipal Waste Combustors</v>
      </c>
      <c r="E1102">
        <v>30890021</v>
      </c>
      <c r="F1102" t="s">
        <v>911</v>
      </c>
      <c r="G1102" t="s">
        <v>1189</v>
      </c>
      <c r="H1102" t="s">
        <v>976</v>
      </c>
      <c r="I1102" t="s">
        <v>1185</v>
      </c>
    </row>
    <row r="1103" spans="1:9" x14ac:dyDescent="0.35">
      <c r="A1103" s="3" t="s">
        <v>675</v>
      </c>
      <c r="B1103" t="s">
        <v>579</v>
      </c>
      <c r="C1103" t="str">
        <f>VLOOKUP($B1103,'Control Summary'!$C$3:$F$229,3,FALSE)</f>
        <v>Selective Non-Catalytic Reduction</v>
      </c>
      <c r="D1103" t="str">
        <f>VLOOKUP($B1103,'Control Summary'!$C$3:$F$229,4,FALSE)</f>
        <v>Industrial Incinerators, Municipal Waste Combustors</v>
      </c>
      <c r="E1103">
        <v>30890022</v>
      </c>
      <c r="F1103" t="s">
        <v>911</v>
      </c>
      <c r="G1103" t="s">
        <v>1189</v>
      </c>
      <c r="H1103" t="s">
        <v>976</v>
      </c>
      <c r="I1103" t="s">
        <v>1186</v>
      </c>
    </row>
    <row r="1104" spans="1:9" x14ac:dyDescent="0.35">
      <c r="A1104" s="3" t="s">
        <v>675</v>
      </c>
      <c r="B1104" t="s">
        <v>579</v>
      </c>
      <c r="C1104" t="str">
        <f>VLOOKUP($B1104,'Control Summary'!$C$3:$F$229,3,FALSE)</f>
        <v>Selective Non-Catalytic Reduction</v>
      </c>
      <c r="D1104" t="str">
        <f>VLOOKUP($B1104,'Control Summary'!$C$3:$F$229,4,FALSE)</f>
        <v>Industrial Incinerators, Municipal Waste Combustors</v>
      </c>
      <c r="E1104">
        <v>30890023</v>
      </c>
      <c r="F1104" t="s">
        <v>911</v>
      </c>
      <c r="G1104" t="s">
        <v>1189</v>
      </c>
      <c r="H1104" t="s">
        <v>976</v>
      </c>
      <c r="I1104" t="s">
        <v>1187</v>
      </c>
    </row>
    <row r="1105" spans="1:9" x14ac:dyDescent="0.35">
      <c r="A1105" s="3" t="s">
        <v>675</v>
      </c>
      <c r="B1105" t="s">
        <v>579</v>
      </c>
      <c r="C1105" t="str">
        <f>VLOOKUP($B1105,'Control Summary'!$C$3:$F$229,3,FALSE)</f>
        <v>Selective Non-Catalytic Reduction</v>
      </c>
      <c r="D1105" t="str">
        <f>VLOOKUP($B1105,'Control Summary'!$C$3:$F$229,4,FALSE)</f>
        <v>Industrial Incinerators, Municipal Waste Combustors</v>
      </c>
      <c r="E1105">
        <v>39990011</v>
      </c>
      <c r="F1105" t="s">
        <v>911</v>
      </c>
      <c r="G1105" t="s">
        <v>980</v>
      </c>
      <c r="H1105" t="s">
        <v>980</v>
      </c>
      <c r="I1105" t="s">
        <v>1182</v>
      </c>
    </row>
    <row r="1106" spans="1:9" x14ac:dyDescent="0.35">
      <c r="A1106" s="3" t="s">
        <v>675</v>
      </c>
      <c r="B1106" t="s">
        <v>579</v>
      </c>
      <c r="C1106" t="str">
        <f>VLOOKUP($B1106,'Control Summary'!$C$3:$F$229,3,FALSE)</f>
        <v>Selective Non-Catalytic Reduction</v>
      </c>
      <c r="D1106" t="str">
        <f>VLOOKUP($B1106,'Control Summary'!$C$3:$F$229,4,FALSE)</f>
        <v>Industrial Incinerators, Municipal Waste Combustors</v>
      </c>
      <c r="E1106">
        <v>39990012</v>
      </c>
      <c r="F1106" t="s">
        <v>911</v>
      </c>
      <c r="G1106" t="s">
        <v>980</v>
      </c>
      <c r="H1106" t="s">
        <v>980</v>
      </c>
      <c r="I1106" t="s">
        <v>1183</v>
      </c>
    </row>
    <row r="1107" spans="1:9" x14ac:dyDescent="0.35">
      <c r="A1107" s="3" t="s">
        <v>675</v>
      </c>
      <c r="B1107" t="s">
        <v>579</v>
      </c>
      <c r="C1107" t="str">
        <f>VLOOKUP($B1107,'Control Summary'!$C$3:$F$229,3,FALSE)</f>
        <v>Selective Non-Catalytic Reduction</v>
      </c>
      <c r="D1107" t="str">
        <f>VLOOKUP($B1107,'Control Summary'!$C$3:$F$229,4,FALSE)</f>
        <v>Industrial Incinerators, Municipal Waste Combustors</v>
      </c>
      <c r="E1107">
        <v>39990013</v>
      </c>
      <c r="F1107" t="s">
        <v>911</v>
      </c>
      <c r="G1107" t="s">
        <v>980</v>
      </c>
      <c r="H1107" t="s">
        <v>980</v>
      </c>
      <c r="I1107" t="s">
        <v>979</v>
      </c>
    </row>
    <row r="1108" spans="1:9" x14ac:dyDescent="0.35">
      <c r="A1108" s="3" t="s">
        <v>675</v>
      </c>
      <c r="B1108" t="s">
        <v>579</v>
      </c>
      <c r="C1108" t="str">
        <f>VLOOKUP($B1108,'Control Summary'!$C$3:$F$229,3,FALSE)</f>
        <v>Selective Non-Catalytic Reduction</v>
      </c>
      <c r="D1108" t="str">
        <f>VLOOKUP($B1108,'Control Summary'!$C$3:$F$229,4,FALSE)</f>
        <v>Industrial Incinerators, Municipal Waste Combustors</v>
      </c>
      <c r="E1108">
        <v>39990014</v>
      </c>
      <c r="F1108" t="s">
        <v>911</v>
      </c>
      <c r="G1108" t="s">
        <v>980</v>
      </c>
      <c r="H1108" t="s">
        <v>980</v>
      </c>
      <c r="I1108" t="s">
        <v>1184</v>
      </c>
    </row>
    <row r="1109" spans="1:9" x14ac:dyDescent="0.35">
      <c r="A1109" s="3" t="s">
        <v>675</v>
      </c>
      <c r="B1109" t="s">
        <v>579</v>
      </c>
      <c r="C1109" t="str">
        <f>VLOOKUP($B1109,'Control Summary'!$C$3:$F$229,3,FALSE)</f>
        <v>Selective Non-Catalytic Reduction</v>
      </c>
      <c r="D1109" t="str">
        <f>VLOOKUP($B1109,'Control Summary'!$C$3:$F$229,4,FALSE)</f>
        <v>Industrial Incinerators, Municipal Waste Combustors</v>
      </c>
      <c r="E1109">
        <v>39990021</v>
      </c>
      <c r="F1109" t="s">
        <v>911</v>
      </c>
      <c r="G1109" t="s">
        <v>980</v>
      </c>
      <c r="H1109" t="s">
        <v>980</v>
      </c>
      <c r="I1109" t="s">
        <v>1185</v>
      </c>
    </row>
    <row r="1110" spans="1:9" x14ac:dyDescent="0.35">
      <c r="A1110" s="3" t="s">
        <v>675</v>
      </c>
      <c r="B1110" t="s">
        <v>579</v>
      </c>
      <c r="C1110" t="str">
        <f>VLOOKUP($B1110,'Control Summary'!$C$3:$F$229,3,FALSE)</f>
        <v>Selective Non-Catalytic Reduction</v>
      </c>
      <c r="D1110" t="str">
        <f>VLOOKUP($B1110,'Control Summary'!$C$3:$F$229,4,FALSE)</f>
        <v>Industrial Incinerators, Municipal Waste Combustors</v>
      </c>
      <c r="E1110">
        <v>39990022</v>
      </c>
      <c r="F1110" t="s">
        <v>911</v>
      </c>
      <c r="G1110" t="s">
        <v>980</v>
      </c>
      <c r="H1110" t="s">
        <v>980</v>
      </c>
      <c r="I1110" t="s">
        <v>1186</v>
      </c>
    </row>
    <row r="1111" spans="1:9" x14ac:dyDescent="0.35">
      <c r="A1111" s="3" t="s">
        <v>675</v>
      </c>
      <c r="B1111" t="s">
        <v>579</v>
      </c>
      <c r="C1111" t="str">
        <f>VLOOKUP($B1111,'Control Summary'!$C$3:$F$229,3,FALSE)</f>
        <v>Selective Non-Catalytic Reduction</v>
      </c>
      <c r="D1111" t="str">
        <f>VLOOKUP($B1111,'Control Summary'!$C$3:$F$229,4,FALSE)</f>
        <v>Industrial Incinerators, Municipal Waste Combustors</v>
      </c>
      <c r="E1111">
        <v>39990023</v>
      </c>
      <c r="F1111" t="s">
        <v>911</v>
      </c>
      <c r="G1111" t="s">
        <v>980</v>
      </c>
      <c r="H1111" t="s">
        <v>980</v>
      </c>
      <c r="I1111" t="s">
        <v>1187</v>
      </c>
    </row>
    <row r="1112" spans="1:9" x14ac:dyDescent="0.35">
      <c r="A1112" s="3" t="s">
        <v>675</v>
      </c>
      <c r="B1112" t="s">
        <v>579</v>
      </c>
      <c r="C1112" t="str">
        <f>VLOOKUP($B1112,'Control Summary'!$C$3:$F$229,3,FALSE)</f>
        <v>Selective Non-Catalytic Reduction</v>
      </c>
      <c r="D1112" t="str">
        <f>VLOOKUP($B1112,'Control Summary'!$C$3:$F$229,4,FALSE)</f>
        <v>Industrial Incinerators, Municipal Waste Combustors</v>
      </c>
      <c r="E1112">
        <v>39990024</v>
      </c>
      <c r="F1112" t="s">
        <v>911</v>
      </c>
      <c r="G1112" t="s">
        <v>980</v>
      </c>
      <c r="H1112" t="s">
        <v>980</v>
      </c>
      <c r="I1112" t="s">
        <v>1188</v>
      </c>
    </row>
    <row r="1113" spans="1:9" x14ac:dyDescent="0.35">
      <c r="A1113" s="3" t="s">
        <v>675</v>
      </c>
      <c r="B1113" t="s">
        <v>579</v>
      </c>
      <c r="C1113" t="str">
        <f>VLOOKUP($B1113,'Control Summary'!$C$3:$F$229,3,FALSE)</f>
        <v>Selective Non-Catalytic Reduction</v>
      </c>
      <c r="D1113" t="str">
        <f>VLOOKUP($B1113,'Control Summary'!$C$3:$F$229,4,FALSE)</f>
        <v>Industrial Incinerators, Municipal Waste Combustors</v>
      </c>
      <c r="E1113">
        <v>50300101</v>
      </c>
      <c r="F1113" t="s">
        <v>952</v>
      </c>
      <c r="G1113" t="s">
        <v>989</v>
      </c>
      <c r="H1113" t="s">
        <v>990</v>
      </c>
      <c r="I1113" t="s">
        <v>991</v>
      </c>
    </row>
    <row r="1114" spans="1:9" x14ac:dyDescent="0.35">
      <c r="A1114" s="3" t="s">
        <v>675</v>
      </c>
      <c r="B1114" t="s">
        <v>579</v>
      </c>
      <c r="C1114" t="str">
        <f>VLOOKUP($B1114,'Control Summary'!$C$3:$F$229,3,FALSE)</f>
        <v>Selective Non-Catalytic Reduction</v>
      </c>
      <c r="D1114" t="str">
        <f>VLOOKUP($B1114,'Control Summary'!$C$3:$F$229,4,FALSE)</f>
        <v>Industrial Incinerators, Municipal Waste Combustors</v>
      </c>
      <c r="E1114">
        <v>50300102</v>
      </c>
      <c r="F1114" t="s">
        <v>952</v>
      </c>
      <c r="G1114" t="s">
        <v>989</v>
      </c>
      <c r="H1114" t="s">
        <v>990</v>
      </c>
      <c r="I1114" t="s">
        <v>992</v>
      </c>
    </row>
    <row r="1115" spans="1:9" x14ac:dyDescent="0.35">
      <c r="A1115" s="3" t="s">
        <v>675</v>
      </c>
      <c r="B1115" t="s">
        <v>579</v>
      </c>
      <c r="C1115" t="str">
        <f>VLOOKUP($B1115,'Control Summary'!$C$3:$F$229,3,FALSE)</f>
        <v>Selective Non-Catalytic Reduction</v>
      </c>
      <c r="D1115" t="str">
        <f>VLOOKUP($B1115,'Control Summary'!$C$3:$F$229,4,FALSE)</f>
        <v>Industrial Incinerators, Municipal Waste Combustors</v>
      </c>
      <c r="E1115">
        <v>50300103</v>
      </c>
      <c r="F1115" t="s">
        <v>952</v>
      </c>
      <c r="G1115" t="s">
        <v>989</v>
      </c>
      <c r="H1115" t="s">
        <v>990</v>
      </c>
      <c r="I1115" t="s">
        <v>1160</v>
      </c>
    </row>
    <row r="1116" spans="1:9" x14ac:dyDescent="0.35">
      <c r="A1116" s="3" t="s">
        <v>675</v>
      </c>
      <c r="B1116" t="s">
        <v>579</v>
      </c>
      <c r="C1116" t="str">
        <f>VLOOKUP($B1116,'Control Summary'!$C$3:$F$229,3,FALSE)</f>
        <v>Selective Non-Catalytic Reduction</v>
      </c>
      <c r="D1116" t="str">
        <f>VLOOKUP($B1116,'Control Summary'!$C$3:$F$229,4,FALSE)</f>
        <v>Industrial Incinerators, Municipal Waste Combustors</v>
      </c>
      <c r="E1116">
        <v>50300104</v>
      </c>
      <c r="F1116" t="s">
        <v>952</v>
      </c>
      <c r="G1116" t="s">
        <v>989</v>
      </c>
      <c r="H1116" t="s">
        <v>990</v>
      </c>
      <c r="I1116" t="s">
        <v>993</v>
      </c>
    </row>
    <row r="1117" spans="1:9" x14ac:dyDescent="0.35">
      <c r="A1117" s="3" t="s">
        <v>675</v>
      </c>
      <c r="B1117" t="s">
        <v>579</v>
      </c>
      <c r="C1117" t="str">
        <f>VLOOKUP($B1117,'Control Summary'!$C$3:$F$229,3,FALSE)</f>
        <v>Selective Non-Catalytic Reduction</v>
      </c>
      <c r="D1117" t="str">
        <f>VLOOKUP($B1117,'Control Summary'!$C$3:$F$229,4,FALSE)</f>
        <v>Industrial Incinerators, Municipal Waste Combustors</v>
      </c>
      <c r="E1117">
        <v>50300105</v>
      </c>
      <c r="F1117" t="s">
        <v>952</v>
      </c>
      <c r="G1117" t="s">
        <v>989</v>
      </c>
      <c r="H1117" t="s">
        <v>990</v>
      </c>
      <c r="I1117" t="s">
        <v>1193</v>
      </c>
    </row>
    <row r="1118" spans="1:9" x14ac:dyDescent="0.35">
      <c r="A1118" s="3" t="s">
        <v>675</v>
      </c>
      <c r="B1118" t="s">
        <v>579</v>
      </c>
      <c r="C1118" t="str">
        <f>VLOOKUP($B1118,'Control Summary'!$C$3:$F$229,3,FALSE)</f>
        <v>Selective Non-Catalytic Reduction</v>
      </c>
      <c r="D1118" t="str">
        <f>VLOOKUP($B1118,'Control Summary'!$C$3:$F$229,4,FALSE)</f>
        <v>Industrial Incinerators, Municipal Waste Combustors</v>
      </c>
      <c r="E1118">
        <v>50300106</v>
      </c>
      <c r="F1118" t="s">
        <v>952</v>
      </c>
      <c r="G1118" t="s">
        <v>989</v>
      </c>
      <c r="H1118" t="s">
        <v>990</v>
      </c>
      <c r="I1118" t="s">
        <v>1194</v>
      </c>
    </row>
    <row r="1119" spans="1:9" x14ac:dyDescent="0.35">
      <c r="A1119" s="3" t="s">
        <v>675</v>
      </c>
      <c r="B1119" t="s">
        <v>579</v>
      </c>
      <c r="C1119" t="str">
        <f>VLOOKUP($B1119,'Control Summary'!$C$3:$F$229,3,FALSE)</f>
        <v>Selective Non-Catalytic Reduction</v>
      </c>
      <c r="D1119" t="str">
        <f>VLOOKUP($B1119,'Control Summary'!$C$3:$F$229,4,FALSE)</f>
        <v>Industrial Incinerators, Municipal Waste Combustors</v>
      </c>
      <c r="E1119">
        <v>50300107</v>
      </c>
      <c r="F1119" t="s">
        <v>952</v>
      </c>
      <c r="G1119" t="s">
        <v>989</v>
      </c>
      <c r="H1119" t="s">
        <v>990</v>
      </c>
      <c r="I1119" t="s">
        <v>1195</v>
      </c>
    </row>
    <row r="1120" spans="1:9" x14ac:dyDescent="0.35">
      <c r="A1120" s="3" t="s">
        <v>675</v>
      </c>
      <c r="B1120" t="s">
        <v>579</v>
      </c>
      <c r="C1120" t="str">
        <f>VLOOKUP($B1120,'Control Summary'!$C$3:$F$229,3,FALSE)</f>
        <v>Selective Non-Catalytic Reduction</v>
      </c>
      <c r="D1120" t="str">
        <f>VLOOKUP($B1120,'Control Summary'!$C$3:$F$229,4,FALSE)</f>
        <v>Industrial Incinerators, Municipal Waste Combustors</v>
      </c>
      <c r="E1120">
        <v>50300108</v>
      </c>
      <c r="F1120" t="s">
        <v>952</v>
      </c>
      <c r="G1120" t="s">
        <v>989</v>
      </c>
      <c r="H1120" t="s">
        <v>990</v>
      </c>
      <c r="I1120" t="s">
        <v>1196</v>
      </c>
    </row>
    <row r="1121" spans="1:9" x14ac:dyDescent="0.35">
      <c r="A1121" s="3" t="s">
        <v>675</v>
      </c>
      <c r="B1121" t="s">
        <v>579</v>
      </c>
      <c r="C1121" t="str">
        <f>VLOOKUP($B1121,'Control Summary'!$C$3:$F$229,3,FALSE)</f>
        <v>Selective Non-Catalytic Reduction</v>
      </c>
      <c r="D1121" t="str">
        <f>VLOOKUP($B1121,'Control Summary'!$C$3:$F$229,4,FALSE)</f>
        <v>Industrial Incinerators, Municipal Waste Combustors</v>
      </c>
      <c r="E1121">
        <v>50300109</v>
      </c>
      <c r="F1121" t="s">
        <v>952</v>
      </c>
      <c r="G1121" t="s">
        <v>989</v>
      </c>
      <c r="H1121" t="s">
        <v>990</v>
      </c>
      <c r="I1121" t="s">
        <v>1197</v>
      </c>
    </row>
    <row r="1122" spans="1:9" x14ac:dyDescent="0.35">
      <c r="A1122" s="3" t="s">
        <v>675</v>
      </c>
      <c r="B1122" t="s">
        <v>579</v>
      </c>
      <c r="C1122" t="str">
        <f>VLOOKUP($B1122,'Control Summary'!$C$3:$F$229,3,FALSE)</f>
        <v>Selective Non-Catalytic Reduction</v>
      </c>
      <c r="D1122" t="str">
        <f>VLOOKUP($B1122,'Control Summary'!$C$3:$F$229,4,FALSE)</f>
        <v>Industrial Incinerators, Municipal Waste Combustors</v>
      </c>
      <c r="E1122">
        <v>50300111</v>
      </c>
      <c r="F1122" t="s">
        <v>952</v>
      </c>
      <c r="G1122" t="s">
        <v>989</v>
      </c>
      <c r="H1122" t="s">
        <v>990</v>
      </c>
      <c r="I1122" t="s">
        <v>1198</v>
      </c>
    </row>
    <row r="1123" spans="1:9" x14ac:dyDescent="0.35">
      <c r="A1123" s="3" t="s">
        <v>675</v>
      </c>
      <c r="B1123" t="s">
        <v>579</v>
      </c>
      <c r="C1123" t="str">
        <f>VLOOKUP($B1123,'Control Summary'!$C$3:$F$229,3,FALSE)</f>
        <v>Selective Non-Catalytic Reduction</v>
      </c>
      <c r="D1123" t="str">
        <f>VLOOKUP($B1123,'Control Summary'!$C$3:$F$229,4,FALSE)</f>
        <v>Industrial Incinerators, Municipal Waste Combustors</v>
      </c>
      <c r="E1123">
        <v>50300112</v>
      </c>
      <c r="F1123" t="s">
        <v>952</v>
      </c>
      <c r="G1123" t="s">
        <v>989</v>
      </c>
      <c r="H1123" t="s">
        <v>990</v>
      </c>
      <c r="I1123" t="s">
        <v>1199</v>
      </c>
    </row>
    <row r="1124" spans="1:9" x14ac:dyDescent="0.35">
      <c r="A1124" s="3" t="s">
        <v>675</v>
      </c>
      <c r="B1124" t="s">
        <v>579</v>
      </c>
      <c r="C1124" t="str">
        <f>VLOOKUP($B1124,'Control Summary'!$C$3:$F$229,3,FALSE)</f>
        <v>Selective Non-Catalytic Reduction</v>
      </c>
      <c r="D1124" t="str">
        <f>VLOOKUP($B1124,'Control Summary'!$C$3:$F$229,4,FALSE)</f>
        <v>Industrial Incinerators, Municipal Waste Combustors</v>
      </c>
      <c r="E1124">
        <v>50300113</v>
      </c>
      <c r="F1124" t="s">
        <v>952</v>
      </c>
      <c r="G1124" t="s">
        <v>989</v>
      </c>
      <c r="H1124" t="s">
        <v>990</v>
      </c>
      <c r="I1124" t="s">
        <v>1200</v>
      </c>
    </row>
    <row r="1125" spans="1:9" x14ac:dyDescent="0.35">
      <c r="A1125" s="3" t="s">
        <v>675</v>
      </c>
      <c r="B1125" t="s">
        <v>579</v>
      </c>
      <c r="C1125" t="str">
        <f>VLOOKUP($B1125,'Control Summary'!$C$3:$F$229,3,FALSE)</f>
        <v>Selective Non-Catalytic Reduction</v>
      </c>
      <c r="D1125" t="str">
        <f>VLOOKUP($B1125,'Control Summary'!$C$3:$F$229,4,FALSE)</f>
        <v>Industrial Incinerators, Municipal Waste Combustors</v>
      </c>
      <c r="E1125">
        <v>50300114</v>
      </c>
      <c r="F1125" t="s">
        <v>952</v>
      </c>
      <c r="G1125" t="s">
        <v>989</v>
      </c>
      <c r="H1125" t="s">
        <v>990</v>
      </c>
      <c r="I1125" t="s">
        <v>983</v>
      </c>
    </row>
    <row r="1126" spans="1:9" x14ac:dyDescent="0.35">
      <c r="A1126" s="3" t="s">
        <v>675</v>
      </c>
      <c r="B1126" t="s">
        <v>579</v>
      </c>
      <c r="C1126" t="str">
        <f>VLOOKUP($B1126,'Control Summary'!$C$3:$F$229,3,FALSE)</f>
        <v>Selective Non-Catalytic Reduction</v>
      </c>
      <c r="D1126" t="str">
        <f>VLOOKUP($B1126,'Control Summary'!$C$3:$F$229,4,FALSE)</f>
        <v>Industrial Incinerators, Municipal Waste Combustors</v>
      </c>
      <c r="E1126">
        <v>50300115</v>
      </c>
      <c r="F1126" t="s">
        <v>952</v>
      </c>
      <c r="G1126" t="s">
        <v>989</v>
      </c>
      <c r="H1126" t="s">
        <v>990</v>
      </c>
      <c r="I1126" t="s">
        <v>1201</v>
      </c>
    </row>
    <row r="1127" spans="1:9" x14ac:dyDescent="0.35">
      <c r="A1127" s="3" t="s">
        <v>675</v>
      </c>
      <c r="B1127" t="s">
        <v>579</v>
      </c>
      <c r="C1127" t="str">
        <f>VLOOKUP($B1127,'Control Summary'!$C$3:$F$229,3,FALSE)</f>
        <v>Selective Non-Catalytic Reduction</v>
      </c>
      <c r="D1127" t="str">
        <f>VLOOKUP($B1127,'Control Summary'!$C$3:$F$229,4,FALSE)</f>
        <v>Industrial Incinerators, Municipal Waste Combustors</v>
      </c>
      <c r="E1127">
        <v>50300501</v>
      </c>
      <c r="F1127" t="s">
        <v>952</v>
      </c>
      <c r="G1127" t="s">
        <v>989</v>
      </c>
      <c r="H1127" t="s">
        <v>990</v>
      </c>
      <c r="I1127" t="s">
        <v>1202</v>
      </c>
    </row>
    <row r="1128" spans="1:9" x14ac:dyDescent="0.35">
      <c r="A1128" s="3" t="s">
        <v>675</v>
      </c>
      <c r="B1128" t="s">
        <v>579</v>
      </c>
      <c r="C1128" t="str">
        <f>VLOOKUP($B1128,'Control Summary'!$C$3:$F$229,3,FALSE)</f>
        <v>Selective Non-Catalytic Reduction</v>
      </c>
      <c r="D1128" t="str">
        <f>VLOOKUP($B1128,'Control Summary'!$C$3:$F$229,4,FALSE)</f>
        <v>Industrial Incinerators, Municipal Waste Combustors</v>
      </c>
      <c r="E1128">
        <v>50300502</v>
      </c>
      <c r="F1128" t="s">
        <v>952</v>
      </c>
      <c r="G1128" t="s">
        <v>989</v>
      </c>
      <c r="H1128" t="s">
        <v>990</v>
      </c>
      <c r="I1128" t="s">
        <v>1203</v>
      </c>
    </row>
    <row r="1129" spans="1:9" x14ac:dyDescent="0.35">
      <c r="A1129" s="3" t="s">
        <v>675</v>
      </c>
      <c r="B1129" t="s">
        <v>579</v>
      </c>
      <c r="C1129" t="str">
        <f>VLOOKUP($B1129,'Control Summary'!$C$3:$F$229,3,FALSE)</f>
        <v>Selective Non-Catalytic Reduction</v>
      </c>
      <c r="D1129" t="str">
        <f>VLOOKUP($B1129,'Control Summary'!$C$3:$F$229,4,FALSE)</f>
        <v>Industrial Incinerators, Municipal Waste Combustors</v>
      </c>
      <c r="E1129">
        <v>50300503</v>
      </c>
      <c r="F1129" t="s">
        <v>952</v>
      </c>
      <c r="G1129" t="s">
        <v>989</v>
      </c>
      <c r="H1129" t="s">
        <v>990</v>
      </c>
      <c r="I1129" t="s">
        <v>1204</v>
      </c>
    </row>
    <row r="1130" spans="1:9" x14ac:dyDescent="0.35">
      <c r="A1130" s="3" t="s">
        <v>675</v>
      </c>
      <c r="B1130" t="s">
        <v>579</v>
      </c>
      <c r="C1130" t="str">
        <f>VLOOKUP($B1130,'Control Summary'!$C$3:$F$229,3,FALSE)</f>
        <v>Selective Non-Catalytic Reduction</v>
      </c>
      <c r="D1130" t="str">
        <f>VLOOKUP($B1130,'Control Summary'!$C$3:$F$229,4,FALSE)</f>
        <v>Industrial Incinerators, Municipal Waste Combustors</v>
      </c>
      <c r="E1130">
        <v>50300504</v>
      </c>
      <c r="F1130" t="s">
        <v>952</v>
      </c>
      <c r="G1130" t="s">
        <v>989</v>
      </c>
      <c r="H1130" t="s">
        <v>990</v>
      </c>
      <c r="I1130" t="s">
        <v>1205</v>
      </c>
    </row>
    <row r="1131" spans="1:9" x14ac:dyDescent="0.35">
      <c r="A1131" s="3" t="s">
        <v>675</v>
      </c>
      <c r="B1131" t="s">
        <v>579</v>
      </c>
      <c r="C1131" t="str">
        <f>VLOOKUP($B1131,'Control Summary'!$C$3:$F$229,3,FALSE)</f>
        <v>Selective Non-Catalytic Reduction</v>
      </c>
      <c r="D1131" t="str">
        <f>VLOOKUP($B1131,'Control Summary'!$C$3:$F$229,4,FALSE)</f>
        <v>Industrial Incinerators, Municipal Waste Combustors</v>
      </c>
      <c r="E1131">
        <v>50300505</v>
      </c>
      <c r="F1131" t="s">
        <v>952</v>
      </c>
      <c r="G1131" t="s">
        <v>989</v>
      </c>
      <c r="H1131" t="s">
        <v>990</v>
      </c>
      <c r="I1131" t="s">
        <v>1206</v>
      </c>
    </row>
    <row r="1132" spans="1:9" x14ac:dyDescent="0.35">
      <c r="A1132" s="3" t="s">
        <v>675</v>
      </c>
      <c r="B1132" t="s">
        <v>579</v>
      </c>
      <c r="C1132" t="str">
        <f>VLOOKUP($B1132,'Control Summary'!$C$3:$F$229,3,FALSE)</f>
        <v>Selective Non-Catalytic Reduction</v>
      </c>
      <c r="D1132" t="str">
        <f>VLOOKUP($B1132,'Control Summary'!$C$3:$F$229,4,FALSE)</f>
        <v>Industrial Incinerators, Municipal Waste Combustors</v>
      </c>
      <c r="E1132">
        <v>50300506</v>
      </c>
      <c r="F1132" t="s">
        <v>952</v>
      </c>
      <c r="G1132" t="s">
        <v>989</v>
      </c>
      <c r="H1132" t="s">
        <v>990</v>
      </c>
      <c r="I1132" t="s">
        <v>986</v>
      </c>
    </row>
    <row r="1133" spans="1:9" x14ac:dyDescent="0.35">
      <c r="A1133" s="3" t="s">
        <v>675</v>
      </c>
      <c r="B1133" t="s">
        <v>579</v>
      </c>
      <c r="C1133" t="str">
        <f>VLOOKUP($B1133,'Control Summary'!$C$3:$F$229,3,FALSE)</f>
        <v>Selective Non-Catalytic Reduction</v>
      </c>
      <c r="D1133" t="str">
        <f>VLOOKUP($B1133,'Control Summary'!$C$3:$F$229,4,FALSE)</f>
        <v>Industrial Incinerators, Municipal Waste Combustors</v>
      </c>
      <c r="E1133">
        <v>50300515</v>
      </c>
      <c r="F1133" t="s">
        <v>952</v>
      </c>
      <c r="G1133" t="s">
        <v>989</v>
      </c>
      <c r="H1133" t="s">
        <v>990</v>
      </c>
      <c r="I1133" t="s">
        <v>1168</v>
      </c>
    </row>
    <row r="1134" spans="1:9" x14ac:dyDescent="0.35">
      <c r="A1134" s="3" t="s">
        <v>675</v>
      </c>
      <c r="B1134" t="s">
        <v>579</v>
      </c>
      <c r="C1134" t="str">
        <f>VLOOKUP($B1134,'Control Summary'!$C$3:$F$229,3,FALSE)</f>
        <v>Selective Non-Catalytic Reduction</v>
      </c>
      <c r="D1134" t="str">
        <f>VLOOKUP($B1134,'Control Summary'!$C$3:$F$229,4,FALSE)</f>
        <v>Industrial Incinerators, Municipal Waste Combustors</v>
      </c>
      <c r="E1134">
        <v>50300516</v>
      </c>
      <c r="F1134" t="s">
        <v>952</v>
      </c>
      <c r="G1134" t="s">
        <v>989</v>
      </c>
      <c r="H1134" t="s">
        <v>990</v>
      </c>
      <c r="I1134" t="s">
        <v>1169</v>
      </c>
    </row>
    <row r="1135" spans="1:9" x14ac:dyDescent="0.35">
      <c r="A1135" s="3" t="s">
        <v>675</v>
      </c>
      <c r="B1135" t="s">
        <v>579</v>
      </c>
      <c r="C1135" t="str">
        <f>VLOOKUP($B1135,'Control Summary'!$C$3:$F$229,3,FALSE)</f>
        <v>Selective Non-Catalytic Reduction</v>
      </c>
      <c r="D1135" t="str">
        <f>VLOOKUP($B1135,'Control Summary'!$C$3:$F$229,4,FALSE)</f>
        <v>Industrial Incinerators, Municipal Waste Combustors</v>
      </c>
      <c r="E1135">
        <v>50300517</v>
      </c>
      <c r="F1135" t="s">
        <v>952</v>
      </c>
      <c r="G1135" t="s">
        <v>989</v>
      </c>
      <c r="H1135" t="s">
        <v>990</v>
      </c>
      <c r="I1135" t="s">
        <v>1170</v>
      </c>
    </row>
    <row r="1136" spans="1:9" x14ac:dyDescent="0.35">
      <c r="A1136" s="3" t="s">
        <v>675</v>
      </c>
      <c r="B1136" t="s">
        <v>579</v>
      </c>
      <c r="C1136" t="str">
        <f>VLOOKUP($B1136,'Control Summary'!$C$3:$F$229,3,FALSE)</f>
        <v>Selective Non-Catalytic Reduction</v>
      </c>
      <c r="D1136" t="str">
        <f>VLOOKUP($B1136,'Control Summary'!$C$3:$F$229,4,FALSE)</f>
        <v>Industrial Incinerators, Municipal Waste Combustors</v>
      </c>
      <c r="E1136">
        <v>50300518</v>
      </c>
      <c r="F1136" t="s">
        <v>952</v>
      </c>
      <c r="G1136" t="s">
        <v>989</v>
      </c>
      <c r="H1136" t="s">
        <v>990</v>
      </c>
      <c r="I1136" t="s">
        <v>1171</v>
      </c>
    </row>
    <row r="1137" spans="1:9" x14ac:dyDescent="0.35">
      <c r="A1137" s="3" t="s">
        <v>675</v>
      </c>
      <c r="B1137" t="s">
        <v>579</v>
      </c>
      <c r="C1137" t="str">
        <f>VLOOKUP($B1137,'Control Summary'!$C$3:$F$229,3,FALSE)</f>
        <v>Selective Non-Catalytic Reduction</v>
      </c>
      <c r="D1137" t="str">
        <f>VLOOKUP($B1137,'Control Summary'!$C$3:$F$229,4,FALSE)</f>
        <v>Industrial Incinerators, Municipal Waste Combustors</v>
      </c>
      <c r="E1137">
        <v>50300519</v>
      </c>
      <c r="F1137" t="s">
        <v>952</v>
      </c>
      <c r="G1137" t="s">
        <v>989</v>
      </c>
      <c r="H1137" t="s">
        <v>990</v>
      </c>
      <c r="I1137" t="s">
        <v>1172</v>
      </c>
    </row>
    <row r="1138" spans="1:9" x14ac:dyDescent="0.35">
      <c r="A1138" s="3" t="s">
        <v>675</v>
      </c>
      <c r="B1138" t="s">
        <v>579</v>
      </c>
      <c r="C1138" t="str">
        <f>VLOOKUP($B1138,'Control Summary'!$C$3:$F$229,3,FALSE)</f>
        <v>Selective Non-Catalytic Reduction</v>
      </c>
      <c r="D1138" t="str">
        <f>VLOOKUP($B1138,'Control Summary'!$C$3:$F$229,4,FALSE)</f>
        <v>Industrial Incinerators, Municipal Waste Combustors</v>
      </c>
      <c r="E1138">
        <v>50300520</v>
      </c>
      <c r="F1138" t="s">
        <v>952</v>
      </c>
      <c r="G1138" t="s">
        <v>989</v>
      </c>
      <c r="H1138" t="s">
        <v>990</v>
      </c>
      <c r="I1138" t="s">
        <v>1173</v>
      </c>
    </row>
    <row r="1139" spans="1:9" x14ac:dyDescent="0.35">
      <c r="A1139" s="3" t="s">
        <v>675</v>
      </c>
      <c r="B1139" t="s">
        <v>579</v>
      </c>
      <c r="C1139" t="str">
        <f>VLOOKUP($B1139,'Control Summary'!$C$3:$F$229,3,FALSE)</f>
        <v>Selective Non-Catalytic Reduction</v>
      </c>
      <c r="D1139" t="str">
        <f>VLOOKUP($B1139,'Control Summary'!$C$3:$F$229,4,FALSE)</f>
        <v>Industrial Incinerators, Municipal Waste Combustors</v>
      </c>
      <c r="E1139">
        <v>50300599</v>
      </c>
      <c r="F1139" t="s">
        <v>952</v>
      </c>
      <c r="G1139" t="s">
        <v>989</v>
      </c>
      <c r="H1139" t="s">
        <v>990</v>
      </c>
      <c r="I1139" t="s">
        <v>1207</v>
      </c>
    </row>
    <row r="1140" spans="1:9" x14ac:dyDescent="0.35">
      <c r="A1140" s="3" t="s">
        <v>675</v>
      </c>
      <c r="B1140" t="s">
        <v>579</v>
      </c>
      <c r="C1140" t="str">
        <f>VLOOKUP($B1140,'Control Summary'!$C$3:$F$229,3,FALSE)</f>
        <v>Selective Non-Catalytic Reduction</v>
      </c>
      <c r="D1140" t="str">
        <f>VLOOKUP($B1140,'Control Summary'!$C$3:$F$229,4,FALSE)</f>
        <v>Industrial Incinerators, Municipal Waste Combustors</v>
      </c>
      <c r="E1140">
        <v>50100101</v>
      </c>
      <c r="F1140" t="s">
        <v>952</v>
      </c>
      <c r="G1140" t="s">
        <v>953</v>
      </c>
      <c r="H1140" t="s">
        <v>982</v>
      </c>
      <c r="I1140" t="s">
        <v>983</v>
      </c>
    </row>
    <row r="1141" spans="1:9" x14ac:dyDescent="0.35">
      <c r="A1141" s="3" t="s">
        <v>675</v>
      </c>
      <c r="B1141" t="s">
        <v>579</v>
      </c>
      <c r="C1141" t="str">
        <f>VLOOKUP($B1141,'Control Summary'!$C$3:$F$229,3,FALSE)</f>
        <v>Selective Non-Catalytic Reduction</v>
      </c>
      <c r="D1141" t="str">
        <f>VLOOKUP($B1141,'Control Summary'!$C$3:$F$229,4,FALSE)</f>
        <v>Industrial Incinerators, Municipal Waste Combustors</v>
      </c>
      <c r="E1141">
        <v>50100102</v>
      </c>
      <c r="F1141" t="s">
        <v>952</v>
      </c>
      <c r="G1141" t="s">
        <v>953</v>
      </c>
      <c r="H1141" t="s">
        <v>982</v>
      </c>
      <c r="I1141" t="s">
        <v>984</v>
      </c>
    </row>
    <row r="1142" spans="1:9" x14ac:dyDescent="0.35">
      <c r="A1142" s="3" t="s">
        <v>675</v>
      </c>
      <c r="B1142" t="s">
        <v>579</v>
      </c>
      <c r="C1142" t="str">
        <f>VLOOKUP($B1142,'Control Summary'!$C$3:$F$229,3,FALSE)</f>
        <v>Selective Non-Catalytic Reduction</v>
      </c>
      <c r="D1142" t="str">
        <f>VLOOKUP($B1142,'Control Summary'!$C$3:$F$229,4,FALSE)</f>
        <v>Industrial Incinerators, Municipal Waste Combustors</v>
      </c>
      <c r="E1142">
        <v>50100103</v>
      </c>
      <c r="F1142" t="s">
        <v>952</v>
      </c>
      <c r="G1142" t="s">
        <v>953</v>
      </c>
      <c r="H1142" t="s">
        <v>982</v>
      </c>
      <c r="I1142" t="s">
        <v>1208</v>
      </c>
    </row>
    <row r="1143" spans="1:9" x14ac:dyDescent="0.35">
      <c r="A1143" s="3" t="s">
        <v>675</v>
      </c>
      <c r="B1143" t="s">
        <v>586</v>
      </c>
      <c r="C1143" t="str">
        <f>VLOOKUP($B1143,'Control Summary'!$C$3:$F$229,3,FALSE)</f>
        <v>Selective Non-Catalytic Reduction</v>
      </c>
      <c r="D1143" t="str">
        <f>VLOOKUP($B1143,'Control Summary'!$C$3:$F$229,4,FALSE)</f>
        <v>Medical Waste Incinerators</v>
      </c>
      <c r="E1143">
        <v>50200501</v>
      </c>
      <c r="F1143" t="s">
        <v>952</v>
      </c>
      <c r="G1143" t="s">
        <v>987</v>
      </c>
      <c r="H1143" t="s">
        <v>988</v>
      </c>
      <c r="I1143" t="s">
        <v>1163</v>
      </c>
    </row>
    <row r="1144" spans="1:9" x14ac:dyDescent="0.35">
      <c r="A1144" s="3" t="s">
        <v>675</v>
      </c>
      <c r="B1144" t="s">
        <v>586</v>
      </c>
      <c r="C1144" t="str">
        <f>VLOOKUP($B1144,'Control Summary'!$C$3:$F$229,3,FALSE)</f>
        <v>Selective Non-Catalytic Reduction</v>
      </c>
      <c r="D1144" t="str">
        <f>VLOOKUP($B1144,'Control Summary'!$C$3:$F$229,4,FALSE)</f>
        <v>Medical Waste Incinerators</v>
      </c>
      <c r="E1144">
        <v>50200502</v>
      </c>
      <c r="F1144" t="s">
        <v>952</v>
      </c>
      <c r="G1144" t="s">
        <v>987</v>
      </c>
      <c r="H1144" t="s">
        <v>988</v>
      </c>
      <c r="I1144" t="s">
        <v>1164</v>
      </c>
    </row>
    <row r="1145" spans="1:9" x14ac:dyDescent="0.35">
      <c r="A1145" s="3" t="s">
        <v>675</v>
      </c>
      <c r="B1145" t="s">
        <v>586</v>
      </c>
      <c r="C1145" t="str">
        <f>VLOOKUP($B1145,'Control Summary'!$C$3:$F$229,3,FALSE)</f>
        <v>Selective Non-Catalytic Reduction</v>
      </c>
      <c r="D1145" t="str">
        <f>VLOOKUP($B1145,'Control Summary'!$C$3:$F$229,4,FALSE)</f>
        <v>Medical Waste Incinerators</v>
      </c>
      <c r="E1145">
        <v>50200503</v>
      </c>
      <c r="F1145" t="s">
        <v>952</v>
      </c>
      <c r="G1145" t="s">
        <v>987</v>
      </c>
      <c r="H1145" t="s">
        <v>988</v>
      </c>
      <c r="I1145" t="s">
        <v>1165</v>
      </c>
    </row>
    <row r="1146" spans="1:9" x14ac:dyDescent="0.35">
      <c r="A1146" s="3" t="s">
        <v>675</v>
      </c>
      <c r="B1146" t="s">
        <v>586</v>
      </c>
      <c r="C1146" t="str">
        <f>VLOOKUP($B1146,'Control Summary'!$C$3:$F$229,3,FALSE)</f>
        <v>Selective Non-Catalytic Reduction</v>
      </c>
      <c r="D1146" t="str">
        <f>VLOOKUP($B1146,'Control Summary'!$C$3:$F$229,4,FALSE)</f>
        <v>Medical Waste Incinerators</v>
      </c>
      <c r="E1146">
        <v>50200504</v>
      </c>
      <c r="F1146" t="s">
        <v>952</v>
      </c>
      <c r="G1146" t="s">
        <v>987</v>
      </c>
      <c r="H1146" t="s">
        <v>988</v>
      </c>
      <c r="I1146" t="s">
        <v>1166</v>
      </c>
    </row>
    <row r="1147" spans="1:9" x14ac:dyDescent="0.35">
      <c r="A1147" s="3" t="s">
        <v>675</v>
      </c>
      <c r="B1147" t="s">
        <v>586</v>
      </c>
      <c r="C1147" t="str">
        <f>VLOOKUP($B1147,'Control Summary'!$C$3:$F$229,3,FALSE)</f>
        <v>Selective Non-Catalytic Reduction</v>
      </c>
      <c r="D1147" t="str">
        <f>VLOOKUP($B1147,'Control Summary'!$C$3:$F$229,4,FALSE)</f>
        <v>Medical Waste Incinerators</v>
      </c>
      <c r="E1147">
        <v>50200505</v>
      </c>
      <c r="F1147" t="s">
        <v>952</v>
      </c>
      <c r="G1147" t="s">
        <v>987</v>
      </c>
      <c r="H1147" t="s">
        <v>988</v>
      </c>
      <c r="I1147" t="s">
        <v>1209</v>
      </c>
    </row>
    <row r="1148" spans="1:9" x14ac:dyDescent="0.35">
      <c r="A1148" s="3" t="s">
        <v>675</v>
      </c>
      <c r="B1148" t="s">
        <v>590</v>
      </c>
      <c r="C1148" t="str">
        <f>VLOOKUP($B1148,'Control Summary'!$C$3:$F$229,3,FALSE)</f>
        <v>Selective Non-Catalytic Reduction</v>
      </c>
      <c r="D1148" t="str">
        <f>VLOOKUP($B1148,'Control Summary'!$C$3:$F$229,4,FALSE)</f>
        <v>Space Heaters - Distillate Oil</v>
      </c>
      <c r="E1148">
        <v>10500105</v>
      </c>
      <c r="F1148" t="s">
        <v>920</v>
      </c>
      <c r="G1148" t="s">
        <v>1052</v>
      </c>
      <c r="H1148" t="s">
        <v>892</v>
      </c>
      <c r="I1148" t="s">
        <v>922</v>
      </c>
    </row>
    <row r="1149" spans="1:9" x14ac:dyDescent="0.35">
      <c r="A1149" s="3" t="s">
        <v>675</v>
      </c>
      <c r="B1149" t="s">
        <v>590</v>
      </c>
      <c r="C1149" t="str">
        <f>VLOOKUP($B1149,'Control Summary'!$C$3:$F$229,3,FALSE)</f>
        <v>Selective Non-Catalytic Reduction</v>
      </c>
      <c r="D1149" t="str">
        <f>VLOOKUP($B1149,'Control Summary'!$C$3:$F$229,4,FALSE)</f>
        <v>Space Heaters - Distillate Oil</v>
      </c>
      <c r="E1149">
        <v>10500205</v>
      </c>
      <c r="F1149" t="s">
        <v>920</v>
      </c>
      <c r="G1149" t="s">
        <v>1052</v>
      </c>
      <c r="H1149" t="s">
        <v>906</v>
      </c>
      <c r="I1149" t="s">
        <v>922</v>
      </c>
    </row>
    <row r="1150" spans="1:9" x14ac:dyDescent="0.35">
      <c r="A1150" s="3" t="s">
        <v>675</v>
      </c>
      <c r="B1150" t="s">
        <v>593</v>
      </c>
      <c r="C1150" t="str">
        <f>VLOOKUP($B1150,'Control Summary'!$C$3:$F$229,3,FALSE)</f>
        <v>Selective Non-Catalytic Reduction</v>
      </c>
      <c r="D1150" t="str">
        <f>VLOOKUP($B1150,'Control Summary'!$C$3:$F$229,4,FALSE)</f>
        <v>Space Heaters - Natural Gas</v>
      </c>
      <c r="E1150">
        <v>10500106</v>
      </c>
      <c r="F1150" t="s">
        <v>920</v>
      </c>
      <c r="G1150" t="s">
        <v>1052</v>
      </c>
      <c r="H1150" t="s">
        <v>892</v>
      </c>
      <c r="I1150" t="s">
        <v>893</v>
      </c>
    </row>
    <row r="1151" spans="1:9" x14ac:dyDescent="0.35">
      <c r="A1151" s="3" t="s">
        <v>675</v>
      </c>
      <c r="B1151" t="s">
        <v>593</v>
      </c>
      <c r="C1151" t="str">
        <f>VLOOKUP($B1151,'Control Summary'!$C$3:$F$229,3,FALSE)</f>
        <v>Selective Non-Catalytic Reduction</v>
      </c>
      <c r="D1151" t="str">
        <f>VLOOKUP($B1151,'Control Summary'!$C$3:$F$229,4,FALSE)</f>
        <v>Space Heaters - Natural Gas</v>
      </c>
      <c r="E1151">
        <v>10500206</v>
      </c>
      <c r="F1151" t="s">
        <v>920</v>
      </c>
      <c r="G1151" t="s">
        <v>1052</v>
      </c>
      <c r="H1151" t="s">
        <v>906</v>
      </c>
      <c r="I1151" t="s">
        <v>893</v>
      </c>
    </row>
    <row r="1152" spans="1:9" x14ac:dyDescent="0.35">
      <c r="A1152" s="3" t="s">
        <v>675</v>
      </c>
      <c r="B1152" t="s">
        <v>596</v>
      </c>
      <c r="C1152" t="str">
        <f>VLOOKUP($B1152,'Control Summary'!$C$3:$F$229,3,FALSE)</f>
        <v>Selective Non-Catalytic Reduction</v>
      </c>
      <c r="D1152" t="str">
        <f>VLOOKUP($B1152,'Control Summary'!$C$3:$F$229,4,FALSE)</f>
        <v>Solid Waste Disp;Gov;Other Incin;Sludge</v>
      </c>
      <c r="E1152">
        <v>50100506</v>
      </c>
      <c r="F1152" t="s">
        <v>952</v>
      </c>
      <c r="G1152" t="s">
        <v>953</v>
      </c>
      <c r="H1152" t="s">
        <v>985</v>
      </c>
      <c r="I1152" t="s">
        <v>986</v>
      </c>
    </row>
    <row r="1153" spans="1:9" x14ac:dyDescent="0.35">
      <c r="A1153" s="3" t="s">
        <v>675</v>
      </c>
      <c r="B1153" t="s">
        <v>596</v>
      </c>
      <c r="C1153" t="str">
        <f>VLOOKUP($B1153,'Control Summary'!$C$3:$F$229,3,FALSE)</f>
        <v>Selective Non-Catalytic Reduction</v>
      </c>
      <c r="D1153" t="str">
        <f>VLOOKUP($B1153,'Control Summary'!$C$3:$F$229,4,FALSE)</f>
        <v>Solid Waste Disp;Gov;Other Incin;Sludge</v>
      </c>
      <c r="E1153">
        <v>50100507</v>
      </c>
      <c r="F1153" t="s">
        <v>952</v>
      </c>
      <c r="G1153" t="s">
        <v>953</v>
      </c>
      <c r="H1153" t="s">
        <v>985</v>
      </c>
      <c r="I1153" t="s">
        <v>1161</v>
      </c>
    </row>
    <row r="1154" spans="1:9" x14ac:dyDescent="0.35">
      <c r="A1154" s="3" t="s">
        <v>675</v>
      </c>
      <c r="B1154" t="s">
        <v>596</v>
      </c>
      <c r="C1154" t="str">
        <f>VLOOKUP($B1154,'Control Summary'!$C$3:$F$229,3,FALSE)</f>
        <v>Selective Non-Catalytic Reduction</v>
      </c>
      <c r="D1154" t="str">
        <f>VLOOKUP($B1154,'Control Summary'!$C$3:$F$229,4,FALSE)</f>
        <v>Solid Waste Disp;Gov;Other Incin;Sludge</v>
      </c>
      <c r="E1154">
        <v>50100508</v>
      </c>
      <c r="F1154" t="s">
        <v>952</v>
      </c>
      <c r="G1154" t="s">
        <v>953</v>
      </c>
      <c r="H1154" t="s">
        <v>985</v>
      </c>
      <c r="I1154" t="s">
        <v>1162</v>
      </c>
    </row>
    <row r="1155" spans="1:9" x14ac:dyDescent="0.35">
      <c r="A1155" s="3" t="s">
        <v>675</v>
      </c>
      <c r="B1155" t="s">
        <v>596</v>
      </c>
      <c r="C1155" t="str">
        <f>VLOOKUP($B1155,'Control Summary'!$C$3:$F$229,3,FALSE)</f>
        <v>Selective Non-Catalytic Reduction</v>
      </c>
      <c r="D1155" t="str">
        <f>VLOOKUP($B1155,'Control Summary'!$C$3:$F$229,4,FALSE)</f>
        <v>Solid Waste Disp;Gov;Other Incin;Sludge</v>
      </c>
      <c r="E1155">
        <v>50100510</v>
      </c>
      <c r="F1155" t="s">
        <v>952</v>
      </c>
      <c r="G1155" t="s">
        <v>953</v>
      </c>
      <c r="H1155" t="s">
        <v>985</v>
      </c>
      <c r="I1155" t="s">
        <v>1210</v>
      </c>
    </row>
    <row r="1156" spans="1:9" x14ac:dyDescent="0.35">
      <c r="A1156" s="3" t="s">
        <v>675</v>
      </c>
      <c r="B1156" t="s">
        <v>596</v>
      </c>
      <c r="C1156" t="str">
        <f>VLOOKUP($B1156,'Control Summary'!$C$3:$F$229,3,FALSE)</f>
        <v>Selective Non-Catalytic Reduction</v>
      </c>
      <c r="D1156" t="str">
        <f>VLOOKUP($B1156,'Control Summary'!$C$3:$F$229,4,FALSE)</f>
        <v>Solid Waste Disp;Gov;Other Incin;Sludge</v>
      </c>
      <c r="E1156">
        <v>50100511</v>
      </c>
      <c r="F1156" t="s">
        <v>952</v>
      </c>
      <c r="G1156" t="s">
        <v>953</v>
      </c>
      <c r="H1156" t="s">
        <v>985</v>
      </c>
      <c r="I1156" t="s">
        <v>1211</v>
      </c>
    </row>
    <row r="1157" spans="1:9" x14ac:dyDescent="0.35">
      <c r="A1157" s="3" t="s">
        <v>675</v>
      </c>
      <c r="B1157" t="s">
        <v>596</v>
      </c>
      <c r="C1157" t="str">
        <f>VLOOKUP($B1157,'Control Summary'!$C$3:$F$229,3,FALSE)</f>
        <v>Selective Non-Catalytic Reduction</v>
      </c>
      <c r="D1157" t="str">
        <f>VLOOKUP($B1157,'Control Summary'!$C$3:$F$229,4,FALSE)</f>
        <v>Solid Waste Disp;Gov;Other Incin;Sludge</v>
      </c>
      <c r="E1157">
        <v>50100512</v>
      </c>
      <c r="F1157" t="s">
        <v>952</v>
      </c>
      <c r="G1157" t="s">
        <v>953</v>
      </c>
      <c r="H1157" t="s">
        <v>985</v>
      </c>
      <c r="I1157" t="s">
        <v>1212</v>
      </c>
    </row>
    <row r="1158" spans="1:9" x14ac:dyDescent="0.35">
      <c r="A1158" s="3" t="s">
        <v>675</v>
      </c>
      <c r="B1158" t="s">
        <v>596</v>
      </c>
      <c r="C1158" t="str">
        <f>VLOOKUP($B1158,'Control Summary'!$C$3:$F$229,3,FALSE)</f>
        <v>Selective Non-Catalytic Reduction</v>
      </c>
      <c r="D1158" t="str">
        <f>VLOOKUP($B1158,'Control Summary'!$C$3:$F$229,4,FALSE)</f>
        <v>Solid Waste Disp;Gov;Other Incin;Sludge</v>
      </c>
      <c r="E1158">
        <v>50100515</v>
      </c>
      <c r="F1158" t="s">
        <v>952</v>
      </c>
      <c r="G1158" t="s">
        <v>953</v>
      </c>
      <c r="H1158" t="s">
        <v>985</v>
      </c>
      <c r="I1158" t="s">
        <v>1213</v>
      </c>
    </row>
    <row r="1159" spans="1:9" x14ac:dyDescent="0.35">
      <c r="A1159" s="3" t="s">
        <v>675</v>
      </c>
      <c r="B1159" t="s">
        <v>596</v>
      </c>
      <c r="C1159" t="str">
        <f>VLOOKUP($B1159,'Control Summary'!$C$3:$F$229,3,FALSE)</f>
        <v>Selective Non-Catalytic Reduction</v>
      </c>
      <c r="D1159" t="str">
        <f>VLOOKUP($B1159,'Control Summary'!$C$3:$F$229,4,FALSE)</f>
        <v>Solid Waste Disp;Gov;Other Incin;Sludge</v>
      </c>
      <c r="E1159">
        <v>50100516</v>
      </c>
      <c r="F1159" t="s">
        <v>952</v>
      </c>
      <c r="G1159" t="s">
        <v>953</v>
      </c>
      <c r="H1159" t="s">
        <v>985</v>
      </c>
      <c r="I1159" t="s">
        <v>1214</v>
      </c>
    </row>
    <row r="1160" spans="1:9" x14ac:dyDescent="0.35">
      <c r="A1160" s="3" t="s">
        <v>675</v>
      </c>
      <c r="B1160" t="s">
        <v>596</v>
      </c>
      <c r="C1160" t="str">
        <f>VLOOKUP($B1160,'Control Summary'!$C$3:$F$229,3,FALSE)</f>
        <v>Selective Non-Catalytic Reduction</v>
      </c>
      <c r="D1160" t="str">
        <f>VLOOKUP($B1160,'Control Summary'!$C$3:$F$229,4,FALSE)</f>
        <v>Solid Waste Disp;Gov;Other Incin;Sludge</v>
      </c>
      <c r="E1160">
        <v>50100517</v>
      </c>
      <c r="F1160" t="s">
        <v>952</v>
      </c>
      <c r="G1160" t="s">
        <v>953</v>
      </c>
      <c r="H1160" t="s">
        <v>985</v>
      </c>
      <c r="I1160" t="s">
        <v>1215</v>
      </c>
    </row>
    <row r="1161" spans="1:9" x14ac:dyDescent="0.35">
      <c r="A1161" s="3" t="s">
        <v>675</v>
      </c>
      <c r="B1161" t="s">
        <v>596</v>
      </c>
      <c r="C1161" t="str">
        <f>VLOOKUP($B1161,'Control Summary'!$C$3:$F$229,3,FALSE)</f>
        <v>Selective Non-Catalytic Reduction</v>
      </c>
      <c r="D1161" t="str">
        <f>VLOOKUP($B1161,'Control Summary'!$C$3:$F$229,4,FALSE)</f>
        <v>Solid Waste Disp;Gov;Other Incin;Sludge</v>
      </c>
      <c r="E1161">
        <v>50100518</v>
      </c>
      <c r="F1161" t="s">
        <v>952</v>
      </c>
      <c r="G1161" t="s">
        <v>953</v>
      </c>
      <c r="H1161" t="s">
        <v>985</v>
      </c>
      <c r="I1161" t="s">
        <v>1171</v>
      </c>
    </row>
    <row r="1162" spans="1:9" x14ac:dyDescent="0.35">
      <c r="A1162" s="3" t="s">
        <v>675</v>
      </c>
      <c r="B1162" t="s">
        <v>596</v>
      </c>
      <c r="C1162" t="str">
        <f>VLOOKUP($B1162,'Control Summary'!$C$3:$F$229,3,FALSE)</f>
        <v>Selective Non-Catalytic Reduction</v>
      </c>
      <c r="D1162" t="str">
        <f>VLOOKUP($B1162,'Control Summary'!$C$3:$F$229,4,FALSE)</f>
        <v>Solid Waste Disp;Gov;Other Incin;Sludge</v>
      </c>
      <c r="E1162">
        <v>50100519</v>
      </c>
      <c r="F1162" t="s">
        <v>952</v>
      </c>
      <c r="G1162" t="s">
        <v>953</v>
      </c>
      <c r="H1162" t="s">
        <v>985</v>
      </c>
      <c r="I1162" t="s">
        <v>1172</v>
      </c>
    </row>
    <row r="1163" spans="1:9" x14ac:dyDescent="0.35">
      <c r="A1163" s="3" t="s">
        <v>675</v>
      </c>
      <c r="B1163" t="s">
        <v>596</v>
      </c>
      <c r="C1163" t="str">
        <f>VLOOKUP($B1163,'Control Summary'!$C$3:$F$229,3,FALSE)</f>
        <v>Selective Non-Catalytic Reduction</v>
      </c>
      <c r="D1163" t="str">
        <f>VLOOKUP($B1163,'Control Summary'!$C$3:$F$229,4,FALSE)</f>
        <v>Solid Waste Disp;Gov;Other Incin;Sludge</v>
      </c>
      <c r="E1163">
        <v>50100520</v>
      </c>
      <c r="F1163" t="s">
        <v>952</v>
      </c>
      <c r="G1163" t="s">
        <v>953</v>
      </c>
      <c r="H1163" t="s">
        <v>985</v>
      </c>
      <c r="I1163" t="s">
        <v>1173</v>
      </c>
    </row>
    <row r="1164" spans="1:9" x14ac:dyDescent="0.35">
      <c r="A1164" s="3" t="s">
        <v>675</v>
      </c>
      <c r="B1164" t="s">
        <v>665</v>
      </c>
      <c r="C1164" t="str">
        <f>VLOOKUP($B1164,'Control Summary'!$C$3:$F$229,3,FALSE)</f>
        <v>Selective Non-Catalytic Reduction</v>
      </c>
      <c r="D1164" t="str">
        <f>VLOOKUP($B1164,'Control Summary'!$C$3:$F$229,4,FALSE)</f>
        <v>Utility Boiler - Coal/Tangential (25 to 99 MW)</v>
      </c>
      <c r="E1164">
        <v>10100101</v>
      </c>
      <c r="F1164" t="s">
        <v>920</v>
      </c>
      <c r="G1164" t="s">
        <v>1070</v>
      </c>
      <c r="H1164" t="s">
        <v>1071</v>
      </c>
      <c r="I1164" t="s">
        <v>1072</v>
      </c>
    </row>
    <row r="1165" spans="1:9" x14ac:dyDescent="0.35">
      <c r="A1165" s="3" t="s">
        <v>675</v>
      </c>
      <c r="B1165" t="s">
        <v>665</v>
      </c>
      <c r="C1165" t="str">
        <f>VLOOKUP($B1165,'Control Summary'!$C$3:$F$229,3,FALSE)</f>
        <v>Selective Non-Catalytic Reduction</v>
      </c>
      <c r="D1165" t="str">
        <f>VLOOKUP($B1165,'Control Summary'!$C$3:$F$229,4,FALSE)</f>
        <v>Utility Boiler - Coal/Tangential (25 to 99 MW)</v>
      </c>
      <c r="E1165">
        <v>10100102</v>
      </c>
      <c r="F1165" t="s">
        <v>920</v>
      </c>
      <c r="G1165" t="s">
        <v>1070</v>
      </c>
      <c r="H1165" t="s">
        <v>1071</v>
      </c>
      <c r="I1165" t="s">
        <v>1140</v>
      </c>
    </row>
    <row r="1166" spans="1:9" x14ac:dyDescent="0.35">
      <c r="A1166" s="3" t="s">
        <v>675</v>
      </c>
      <c r="B1166" t="s">
        <v>665</v>
      </c>
      <c r="C1166" t="str">
        <f>VLOOKUP($B1166,'Control Summary'!$C$3:$F$229,3,FALSE)</f>
        <v>Selective Non-Catalytic Reduction</v>
      </c>
      <c r="D1166" t="str">
        <f>VLOOKUP($B1166,'Control Summary'!$C$3:$F$229,4,FALSE)</f>
        <v>Utility Boiler - Coal/Tangential (25 to 99 MW)</v>
      </c>
      <c r="E1166">
        <v>10100201</v>
      </c>
      <c r="F1166" t="s">
        <v>920</v>
      </c>
      <c r="G1166" t="s">
        <v>1070</v>
      </c>
      <c r="H1166" t="s">
        <v>1073</v>
      </c>
      <c r="I1166" t="s">
        <v>1074</v>
      </c>
    </row>
    <row r="1167" spans="1:9" x14ac:dyDescent="0.35">
      <c r="A1167" s="3" t="s">
        <v>675</v>
      </c>
      <c r="B1167" t="s">
        <v>665</v>
      </c>
      <c r="C1167" t="str">
        <f>VLOOKUP($B1167,'Control Summary'!$C$3:$F$229,3,FALSE)</f>
        <v>Selective Non-Catalytic Reduction</v>
      </c>
      <c r="D1167" t="str">
        <f>VLOOKUP($B1167,'Control Summary'!$C$3:$F$229,4,FALSE)</f>
        <v>Utility Boiler - Coal/Tangential (25 to 99 MW)</v>
      </c>
      <c r="E1167">
        <v>10100202</v>
      </c>
      <c r="F1167" t="s">
        <v>920</v>
      </c>
      <c r="G1167" t="s">
        <v>1070</v>
      </c>
      <c r="H1167" t="s">
        <v>1073</v>
      </c>
      <c r="I1167" t="s">
        <v>1075</v>
      </c>
    </row>
    <row r="1168" spans="1:9" x14ac:dyDescent="0.35">
      <c r="A1168" s="3" t="s">
        <v>675</v>
      </c>
      <c r="B1168" t="s">
        <v>665</v>
      </c>
      <c r="C1168" t="str">
        <f>VLOOKUP($B1168,'Control Summary'!$C$3:$F$229,3,FALSE)</f>
        <v>Selective Non-Catalytic Reduction</v>
      </c>
      <c r="D1168" t="str">
        <f>VLOOKUP($B1168,'Control Summary'!$C$3:$F$229,4,FALSE)</f>
        <v>Utility Boiler - Coal/Tangential (25 to 99 MW)</v>
      </c>
      <c r="E1168">
        <v>10100203</v>
      </c>
      <c r="F1168" t="s">
        <v>920</v>
      </c>
      <c r="G1168" t="s">
        <v>1070</v>
      </c>
      <c r="H1168" t="s">
        <v>1073</v>
      </c>
      <c r="I1168" t="s">
        <v>1076</v>
      </c>
    </row>
    <row r="1169" spans="1:9" x14ac:dyDescent="0.35">
      <c r="A1169" s="3" t="s">
        <v>675</v>
      </c>
      <c r="B1169" t="s">
        <v>665</v>
      </c>
      <c r="C1169" t="str">
        <f>VLOOKUP($B1169,'Control Summary'!$C$3:$F$229,3,FALSE)</f>
        <v>Selective Non-Catalytic Reduction</v>
      </c>
      <c r="D1169" t="str">
        <f>VLOOKUP($B1169,'Control Summary'!$C$3:$F$229,4,FALSE)</f>
        <v>Utility Boiler - Coal/Tangential (25 to 99 MW)</v>
      </c>
      <c r="E1169">
        <v>10100204</v>
      </c>
      <c r="F1169" t="s">
        <v>920</v>
      </c>
      <c r="G1169" t="s">
        <v>1070</v>
      </c>
      <c r="H1169" t="s">
        <v>1073</v>
      </c>
      <c r="I1169" t="s">
        <v>1141</v>
      </c>
    </row>
    <row r="1170" spans="1:9" x14ac:dyDescent="0.35">
      <c r="A1170" s="3" t="s">
        <v>675</v>
      </c>
      <c r="B1170" t="s">
        <v>665</v>
      </c>
      <c r="C1170" t="str">
        <f>VLOOKUP($B1170,'Control Summary'!$C$3:$F$229,3,FALSE)</f>
        <v>Selective Non-Catalytic Reduction</v>
      </c>
      <c r="D1170" t="str">
        <f>VLOOKUP($B1170,'Control Summary'!$C$3:$F$229,4,FALSE)</f>
        <v>Utility Boiler - Coal/Tangential (25 to 99 MW)</v>
      </c>
      <c r="E1170">
        <v>10100205</v>
      </c>
      <c r="F1170" t="s">
        <v>920</v>
      </c>
      <c r="G1170" t="s">
        <v>1070</v>
      </c>
      <c r="H1170" t="s">
        <v>1073</v>
      </c>
      <c r="I1170" t="s">
        <v>1142</v>
      </c>
    </row>
    <row r="1171" spans="1:9" x14ac:dyDescent="0.35">
      <c r="A1171" s="3" t="s">
        <v>675</v>
      </c>
      <c r="B1171" t="s">
        <v>665</v>
      </c>
      <c r="C1171" t="str">
        <f>VLOOKUP($B1171,'Control Summary'!$C$3:$F$229,3,FALSE)</f>
        <v>Selective Non-Catalytic Reduction</v>
      </c>
      <c r="D1171" t="str">
        <f>VLOOKUP($B1171,'Control Summary'!$C$3:$F$229,4,FALSE)</f>
        <v>Utility Boiler - Coal/Tangential (25 to 99 MW)</v>
      </c>
      <c r="E1171">
        <v>10100211</v>
      </c>
      <c r="F1171" t="s">
        <v>920</v>
      </c>
      <c r="G1171" t="s">
        <v>1070</v>
      </c>
      <c r="H1171" t="s">
        <v>1073</v>
      </c>
      <c r="I1171" t="s">
        <v>1130</v>
      </c>
    </row>
    <row r="1172" spans="1:9" x14ac:dyDescent="0.35">
      <c r="A1172" s="3" t="s">
        <v>675</v>
      </c>
      <c r="B1172" t="s">
        <v>665</v>
      </c>
      <c r="C1172" t="str">
        <f>VLOOKUP($B1172,'Control Summary'!$C$3:$F$229,3,FALSE)</f>
        <v>Selective Non-Catalytic Reduction</v>
      </c>
      <c r="D1172" t="str">
        <f>VLOOKUP($B1172,'Control Summary'!$C$3:$F$229,4,FALSE)</f>
        <v>Utility Boiler - Coal/Tangential (25 to 99 MW)</v>
      </c>
      <c r="E1172">
        <v>10100212</v>
      </c>
      <c r="F1172" t="s">
        <v>920</v>
      </c>
      <c r="G1172" t="s">
        <v>1070</v>
      </c>
      <c r="H1172" t="s">
        <v>1073</v>
      </c>
      <c r="I1172" t="s">
        <v>1131</v>
      </c>
    </row>
    <row r="1173" spans="1:9" x14ac:dyDescent="0.35">
      <c r="A1173" s="3" t="s">
        <v>675</v>
      </c>
      <c r="B1173" t="s">
        <v>665</v>
      </c>
      <c r="C1173" t="str">
        <f>VLOOKUP($B1173,'Control Summary'!$C$3:$F$229,3,FALSE)</f>
        <v>Selective Non-Catalytic Reduction</v>
      </c>
      <c r="D1173" t="str">
        <f>VLOOKUP($B1173,'Control Summary'!$C$3:$F$229,4,FALSE)</f>
        <v>Utility Boiler - Coal/Tangential (25 to 99 MW)</v>
      </c>
      <c r="E1173">
        <v>10100215</v>
      </c>
      <c r="F1173" t="s">
        <v>920</v>
      </c>
      <c r="G1173" t="s">
        <v>1070</v>
      </c>
      <c r="H1173" t="s">
        <v>1073</v>
      </c>
      <c r="I1173" t="s">
        <v>1077</v>
      </c>
    </row>
    <row r="1174" spans="1:9" x14ac:dyDescent="0.35">
      <c r="A1174" s="3" t="s">
        <v>675</v>
      </c>
      <c r="B1174" t="s">
        <v>665</v>
      </c>
      <c r="C1174" t="str">
        <f>VLOOKUP($B1174,'Control Summary'!$C$3:$F$229,3,FALSE)</f>
        <v>Selective Non-Catalytic Reduction</v>
      </c>
      <c r="D1174" t="str">
        <f>VLOOKUP($B1174,'Control Summary'!$C$3:$F$229,4,FALSE)</f>
        <v>Utility Boiler - Coal/Tangential (25 to 99 MW)</v>
      </c>
      <c r="E1174">
        <v>10100217</v>
      </c>
      <c r="F1174" t="s">
        <v>920</v>
      </c>
      <c r="G1174" t="s">
        <v>1070</v>
      </c>
      <c r="H1174" t="s">
        <v>1073</v>
      </c>
      <c r="I1174" t="s">
        <v>1143</v>
      </c>
    </row>
    <row r="1175" spans="1:9" x14ac:dyDescent="0.35">
      <c r="A1175" s="3" t="s">
        <v>675</v>
      </c>
      <c r="B1175" t="s">
        <v>665</v>
      </c>
      <c r="C1175" t="str">
        <f>VLOOKUP($B1175,'Control Summary'!$C$3:$F$229,3,FALSE)</f>
        <v>Selective Non-Catalytic Reduction</v>
      </c>
      <c r="D1175" t="str">
        <f>VLOOKUP($B1175,'Control Summary'!$C$3:$F$229,4,FALSE)</f>
        <v>Utility Boiler - Coal/Tangential (25 to 99 MW)</v>
      </c>
      <c r="E1175">
        <v>10100218</v>
      </c>
      <c r="F1175" t="s">
        <v>920</v>
      </c>
      <c r="G1175" t="s">
        <v>1070</v>
      </c>
      <c r="H1175" t="s">
        <v>1073</v>
      </c>
      <c r="I1175" t="s">
        <v>1144</v>
      </c>
    </row>
    <row r="1176" spans="1:9" x14ac:dyDescent="0.35">
      <c r="A1176" s="3" t="s">
        <v>675</v>
      </c>
      <c r="B1176" t="s">
        <v>665</v>
      </c>
      <c r="C1176" t="str">
        <f>VLOOKUP($B1176,'Control Summary'!$C$3:$F$229,3,FALSE)</f>
        <v>Selective Non-Catalytic Reduction</v>
      </c>
      <c r="D1176" t="str">
        <f>VLOOKUP($B1176,'Control Summary'!$C$3:$F$229,4,FALSE)</f>
        <v>Utility Boiler - Coal/Tangential (25 to 99 MW)</v>
      </c>
      <c r="E1176">
        <v>10100221</v>
      </c>
      <c r="F1176" t="s">
        <v>920</v>
      </c>
      <c r="G1176" t="s">
        <v>1070</v>
      </c>
      <c r="H1176" t="s">
        <v>1073</v>
      </c>
      <c r="I1176" t="s">
        <v>1078</v>
      </c>
    </row>
    <row r="1177" spans="1:9" x14ac:dyDescent="0.35">
      <c r="A1177" s="3" t="s">
        <v>675</v>
      </c>
      <c r="B1177" t="s">
        <v>665</v>
      </c>
      <c r="C1177" t="str">
        <f>VLOOKUP($B1177,'Control Summary'!$C$3:$F$229,3,FALSE)</f>
        <v>Selective Non-Catalytic Reduction</v>
      </c>
      <c r="D1177" t="str">
        <f>VLOOKUP($B1177,'Control Summary'!$C$3:$F$229,4,FALSE)</f>
        <v>Utility Boiler - Coal/Tangential (25 to 99 MW)</v>
      </c>
      <c r="E1177">
        <v>10100222</v>
      </c>
      <c r="F1177" t="s">
        <v>920</v>
      </c>
      <c r="G1177" t="s">
        <v>1070</v>
      </c>
      <c r="H1177" t="s">
        <v>1073</v>
      </c>
      <c r="I1177" t="s">
        <v>1079</v>
      </c>
    </row>
    <row r="1178" spans="1:9" x14ac:dyDescent="0.35">
      <c r="A1178" s="3" t="s">
        <v>675</v>
      </c>
      <c r="B1178" t="s">
        <v>665</v>
      </c>
      <c r="C1178" t="str">
        <f>VLOOKUP($B1178,'Control Summary'!$C$3:$F$229,3,FALSE)</f>
        <v>Selective Non-Catalytic Reduction</v>
      </c>
      <c r="D1178" t="str">
        <f>VLOOKUP($B1178,'Control Summary'!$C$3:$F$229,4,FALSE)</f>
        <v>Utility Boiler - Coal/Tangential (25 to 99 MW)</v>
      </c>
      <c r="E1178">
        <v>10100223</v>
      </c>
      <c r="F1178" t="s">
        <v>920</v>
      </c>
      <c r="G1178" t="s">
        <v>1070</v>
      </c>
      <c r="H1178" t="s">
        <v>1073</v>
      </c>
      <c r="I1178" t="s">
        <v>1080</v>
      </c>
    </row>
    <row r="1179" spans="1:9" x14ac:dyDescent="0.35">
      <c r="A1179" s="3" t="s">
        <v>675</v>
      </c>
      <c r="B1179" t="s">
        <v>665</v>
      </c>
      <c r="C1179" t="str">
        <f>VLOOKUP($B1179,'Control Summary'!$C$3:$F$229,3,FALSE)</f>
        <v>Selective Non-Catalytic Reduction</v>
      </c>
      <c r="D1179" t="str">
        <f>VLOOKUP($B1179,'Control Summary'!$C$3:$F$229,4,FALSE)</f>
        <v>Utility Boiler - Coal/Tangential (25 to 99 MW)</v>
      </c>
      <c r="E1179">
        <v>10100224</v>
      </c>
      <c r="F1179" t="s">
        <v>920</v>
      </c>
      <c r="G1179" t="s">
        <v>1070</v>
      </c>
      <c r="H1179" t="s">
        <v>1073</v>
      </c>
      <c r="I1179" t="s">
        <v>1145</v>
      </c>
    </row>
    <row r="1180" spans="1:9" x14ac:dyDescent="0.35">
      <c r="A1180" s="3" t="s">
        <v>675</v>
      </c>
      <c r="B1180" t="s">
        <v>665</v>
      </c>
      <c r="C1180" t="str">
        <f>VLOOKUP($B1180,'Control Summary'!$C$3:$F$229,3,FALSE)</f>
        <v>Selective Non-Catalytic Reduction</v>
      </c>
      <c r="D1180" t="str">
        <f>VLOOKUP($B1180,'Control Summary'!$C$3:$F$229,4,FALSE)</f>
        <v>Utility Boiler - Coal/Tangential (25 to 99 MW)</v>
      </c>
      <c r="E1180">
        <v>10100225</v>
      </c>
      <c r="F1180" t="s">
        <v>920</v>
      </c>
      <c r="G1180" t="s">
        <v>1070</v>
      </c>
      <c r="H1180" t="s">
        <v>1073</v>
      </c>
      <c r="I1180" t="s">
        <v>1146</v>
      </c>
    </row>
    <row r="1181" spans="1:9" x14ac:dyDescent="0.35">
      <c r="A1181" s="3" t="s">
        <v>675</v>
      </c>
      <c r="B1181" t="s">
        <v>665</v>
      </c>
      <c r="C1181" t="str">
        <f>VLOOKUP($B1181,'Control Summary'!$C$3:$F$229,3,FALSE)</f>
        <v>Selective Non-Catalytic Reduction</v>
      </c>
      <c r="D1181" t="str">
        <f>VLOOKUP($B1181,'Control Summary'!$C$3:$F$229,4,FALSE)</f>
        <v>Utility Boiler - Coal/Tangential (25 to 99 MW)</v>
      </c>
      <c r="E1181">
        <v>10100226</v>
      </c>
      <c r="F1181" t="s">
        <v>920</v>
      </c>
      <c r="G1181" t="s">
        <v>1070</v>
      </c>
      <c r="H1181" t="s">
        <v>1073</v>
      </c>
      <c r="I1181" t="s">
        <v>1132</v>
      </c>
    </row>
    <row r="1182" spans="1:9" x14ac:dyDescent="0.35">
      <c r="A1182" s="3" t="s">
        <v>675</v>
      </c>
      <c r="B1182" t="s">
        <v>665</v>
      </c>
      <c r="C1182" t="str">
        <f>VLOOKUP($B1182,'Control Summary'!$C$3:$F$229,3,FALSE)</f>
        <v>Selective Non-Catalytic Reduction</v>
      </c>
      <c r="D1182" t="str">
        <f>VLOOKUP($B1182,'Control Summary'!$C$3:$F$229,4,FALSE)</f>
        <v>Utility Boiler - Coal/Tangential (25 to 99 MW)</v>
      </c>
      <c r="E1182">
        <v>10100235</v>
      </c>
      <c r="F1182" t="s">
        <v>920</v>
      </c>
      <c r="G1182" t="s">
        <v>1070</v>
      </c>
      <c r="H1182" t="s">
        <v>1073</v>
      </c>
      <c r="I1182" t="s">
        <v>1081</v>
      </c>
    </row>
    <row r="1183" spans="1:9" x14ac:dyDescent="0.35">
      <c r="A1183" s="3" t="s">
        <v>675</v>
      </c>
      <c r="B1183" t="s">
        <v>665</v>
      </c>
      <c r="C1183" t="str">
        <f>VLOOKUP($B1183,'Control Summary'!$C$3:$F$229,3,FALSE)</f>
        <v>Selective Non-Catalytic Reduction</v>
      </c>
      <c r="D1183" t="str">
        <f>VLOOKUP($B1183,'Control Summary'!$C$3:$F$229,4,FALSE)</f>
        <v>Utility Boiler - Coal/Tangential (25 to 99 MW)</v>
      </c>
      <c r="E1183">
        <v>10100237</v>
      </c>
      <c r="F1183" t="s">
        <v>920</v>
      </c>
      <c r="G1183" t="s">
        <v>1070</v>
      </c>
      <c r="H1183" t="s">
        <v>1073</v>
      </c>
      <c r="I1183" t="s">
        <v>1147</v>
      </c>
    </row>
    <row r="1184" spans="1:9" x14ac:dyDescent="0.35">
      <c r="A1184" s="3" t="s">
        <v>675</v>
      </c>
      <c r="B1184" t="s">
        <v>665</v>
      </c>
      <c r="C1184" t="str">
        <f>VLOOKUP($B1184,'Control Summary'!$C$3:$F$229,3,FALSE)</f>
        <v>Selective Non-Catalytic Reduction</v>
      </c>
      <c r="D1184" t="str">
        <f>VLOOKUP($B1184,'Control Summary'!$C$3:$F$229,4,FALSE)</f>
        <v>Utility Boiler - Coal/Tangential (25 to 99 MW)</v>
      </c>
      <c r="E1184">
        <v>10100238</v>
      </c>
      <c r="F1184" t="s">
        <v>920</v>
      </c>
      <c r="G1184" t="s">
        <v>1070</v>
      </c>
      <c r="H1184" t="s">
        <v>1073</v>
      </c>
      <c r="I1184" t="s">
        <v>1148</v>
      </c>
    </row>
    <row r="1185" spans="1:9" x14ac:dyDescent="0.35">
      <c r="A1185" s="3" t="s">
        <v>675</v>
      </c>
      <c r="B1185" t="s">
        <v>665</v>
      </c>
      <c r="C1185" t="str">
        <f>VLOOKUP($B1185,'Control Summary'!$C$3:$F$229,3,FALSE)</f>
        <v>Selective Non-Catalytic Reduction</v>
      </c>
      <c r="D1185" t="str">
        <f>VLOOKUP($B1185,'Control Summary'!$C$3:$F$229,4,FALSE)</f>
        <v>Utility Boiler - Coal/Tangential (25 to 99 MW)</v>
      </c>
      <c r="E1185">
        <v>10100300</v>
      </c>
      <c r="F1185" t="s">
        <v>920</v>
      </c>
      <c r="G1185" t="s">
        <v>1070</v>
      </c>
      <c r="H1185" t="s">
        <v>1082</v>
      </c>
      <c r="I1185" t="s">
        <v>1083</v>
      </c>
    </row>
    <row r="1186" spans="1:9" x14ac:dyDescent="0.35">
      <c r="A1186" s="3" t="s">
        <v>675</v>
      </c>
      <c r="B1186" t="s">
        <v>665</v>
      </c>
      <c r="C1186" t="str">
        <f>VLOOKUP($B1186,'Control Summary'!$C$3:$F$229,3,FALSE)</f>
        <v>Selective Non-Catalytic Reduction</v>
      </c>
      <c r="D1186" t="str">
        <f>VLOOKUP($B1186,'Control Summary'!$C$3:$F$229,4,FALSE)</f>
        <v>Utility Boiler - Coal/Tangential (25 to 99 MW)</v>
      </c>
      <c r="E1186">
        <v>10100301</v>
      </c>
      <c r="F1186" t="s">
        <v>920</v>
      </c>
      <c r="G1186" t="s">
        <v>1070</v>
      </c>
      <c r="H1186" t="s">
        <v>1082</v>
      </c>
      <c r="I1186" t="s">
        <v>1084</v>
      </c>
    </row>
    <row r="1187" spans="1:9" x14ac:dyDescent="0.35">
      <c r="A1187" s="3" t="s">
        <v>675</v>
      </c>
      <c r="B1187" t="s">
        <v>665</v>
      </c>
      <c r="C1187" t="str">
        <f>VLOOKUP($B1187,'Control Summary'!$C$3:$F$229,3,FALSE)</f>
        <v>Selective Non-Catalytic Reduction</v>
      </c>
      <c r="D1187" t="str">
        <f>VLOOKUP($B1187,'Control Summary'!$C$3:$F$229,4,FALSE)</f>
        <v>Utility Boiler - Coal/Tangential (25 to 99 MW)</v>
      </c>
      <c r="E1187">
        <v>10100302</v>
      </c>
      <c r="F1187" t="s">
        <v>920</v>
      </c>
      <c r="G1187" t="s">
        <v>1070</v>
      </c>
      <c r="H1187" t="s">
        <v>1082</v>
      </c>
      <c r="I1187" t="s">
        <v>1085</v>
      </c>
    </row>
    <row r="1188" spans="1:9" x14ac:dyDescent="0.35">
      <c r="A1188" s="3" t="s">
        <v>675</v>
      </c>
      <c r="B1188" t="s">
        <v>665</v>
      </c>
      <c r="C1188" t="str">
        <f>VLOOKUP($B1188,'Control Summary'!$C$3:$F$229,3,FALSE)</f>
        <v>Selective Non-Catalytic Reduction</v>
      </c>
      <c r="D1188" t="str">
        <f>VLOOKUP($B1188,'Control Summary'!$C$3:$F$229,4,FALSE)</f>
        <v>Utility Boiler - Coal/Tangential (25 to 99 MW)</v>
      </c>
      <c r="E1188">
        <v>10100303</v>
      </c>
      <c r="F1188" t="s">
        <v>920</v>
      </c>
      <c r="G1188" t="s">
        <v>1070</v>
      </c>
      <c r="H1188" t="s">
        <v>1082</v>
      </c>
      <c r="I1188" t="s">
        <v>1086</v>
      </c>
    </row>
    <row r="1189" spans="1:9" x14ac:dyDescent="0.35">
      <c r="A1189" s="3" t="s">
        <v>675</v>
      </c>
      <c r="B1189" t="s">
        <v>665</v>
      </c>
      <c r="C1189" t="str">
        <f>VLOOKUP($B1189,'Control Summary'!$C$3:$F$229,3,FALSE)</f>
        <v>Selective Non-Catalytic Reduction</v>
      </c>
      <c r="D1189" t="str">
        <f>VLOOKUP($B1189,'Control Summary'!$C$3:$F$229,4,FALSE)</f>
        <v>Utility Boiler - Coal/Tangential (25 to 99 MW)</v>
      </c>
      <c r="E1189">
        <v>10100304</v>
      </c>
      <c r="F1189" t="s">
        <v>920</v>
      </c>
      <c r="G1189" t="s">
        <v>1070</v>
      </c>
      <c r="H1189" t="s">
        <v>1082</v>
      </c>
      <c r="I1189" t="s">
        <v>1140</v>
      </c>
    </row>
    <row r="1190" spans="1:9" x14ac:dyDescent="0.35">
      <c r="A1190" s="3" t="s">
        <v>675</v>
      </c>
      <c r="B1190" t="s">
        <v>665</v>
      </c>
      <c r="C1190" t="str">
        <f>VLOOKUP($B1190,'Control Summary'!$C$3:$F$229,3,FALSE)</f>
        <v>Selective Non-Catalytic Reduction</v>
      </c>
      <c r="D1190" t="str">
        <f>VLOOKUP($B1190,'Control Summary'!$C$3:$F$229,4,FALSE)</f>
        <v>Utility Boiler - Coal/Tangential (25 to 99 MW)</v>
      </c>
      <c r="E1190">
        <v>10100306</v>
      </c>
      <c r="F1190" t="s">
        <v>920</v>
      </c>
      <c r="G1190" t="s">
        <v>1070</v>
      </c>
      <c r="H1190" t="s">
        <v>1082</v>
      </c>
      <c r="I1190" t="s">
        <v>1149</v>
      </c>
    </row>
    <row r="1191" spans="1:9" x14ac:dyDescent="0.35">
      <c r="A1191" s="3" t="s">
        <v>675</v>
      </c>
      <c r="B1191" t="s">
        <v>665</v>
      </c>
      <c r="C1191" t="str">
        <f>VLOOKUP($B1191,'Control Summary'!$C$3:$F$229,3,FALSE)</f>
        <v>Selective Non-Catalytic Reduction</v>
      </c>
      <c r="D1191" t="str">
        <f>VLOOKUP($B1191,'Control Summary'!$C$3:$F$229,4,FALSE)</f>
        <v>Utility Boiler - Coal/Tangential (25 to 99 MW)</v>
      </c>
      <c r="E1191">
        <v>10100316</v>
      </c>
      <c r="F1191" t="s">
        <v>920</v>
      </c>
      <c r="G1191" t="s">
        <v>1070</v>
      </c>
      <c r="H1191" t="s">
        <v>1082</v>
      </c>
      <c r="I1191" t="s">
        <v>1150</v>
      </c>
    </row>
    <row r="1192" spans="1:9" x14ac:dyDescent="0.35">
      <c r="A1192" s="3" t="s">
        <v>675</v>
      </c>
      <c r="B1192" t="s">
        <v>665</v>
      </c>
      <c r="C1192" t="str">
        <f>VLOOKUP($B1192,'Control Summary'!$C$3:$F$229,3,FALSE)</f>
        <v>Selective Non-Catalytic Reduction</v>
      </c>
      <c r="D1192" t="str">
        <f>VLOOKUP($B1192,'Control Summary'!$C$3:$F$229,4,FALSE)</f>
        <v>Utility Boiler - Coal/Tangential (25 to 99 MW)</v>
      </c>
      <c r="E1192">
        <v>10100317</v>
      </c>
      <c r="F1192" t="s">
        <v>920</v>
      </c>
      <c r="G1192" t="s">
        <v>1070</v>
      </c>
      <c r="H1192" t="s">
        <v>1082</v>
      </c>
      <c r="I1192" t="s">
        <v>1151</v>
      </c>
    </row>
    <row r="1193" spans="1:9" x14ac:dyDescent="0.35">
      <c r="A1193" s="3" t="s">
        <v>675</v>
      </c>
      <c r="B1193" t="s">
        <v>665</v>
      </c>
      <c r="C1193" t="str">
        <f>VLOOKUP($B1193,'Control Summary'!$C$3:$F$229,3,FALSE)</f>
        <v>Selective Non-Catalytic Reduction</v>
      </c>
      <c r="D1193" t="str">
        <f>VLOOKUP($B1193,'Control Summary'!$C$3:$F$229,4,FALSE)</f>
        <v>Utility Boiler - Coal/Tangential (25 to 99 MW)</v>
      </c>
      <c r="E1193">
        <v>10100318</v>
      </c>
      <c r="F1193" t="s">
        <v>920</v>
      </c>
      <c r="G1193" t="s">
        <v>1070</v>
      </c>
      <c r="H1193" t="s">
        <v>1082</v>
      </c>
      <c r="I1193" t="s">
        <v>1152</v>
      </c>
    </row>
    <row r="1194" spans="1:9" x14ac:dyDescent="0.35">
      <c r="A1194" s="3" t="s">
        <v>675</v>
      </c>
      <c r="B1194" t="s">
        <v>668</v>
      </c>
      <c r="C1194" t="str">
        <f>VLOOKUP($B1194,'Control Summary'!$C$3:$F$229,3,FALSE)</f>
        <v>Selective Non-Catalytic Reduction</v>
      </c>
      <c r="D1194" t="str">
        <f>VLOOKUP($B1194,'Control Summary'!$C$3:$F$229,4,FALSE)</f>
        <v>Utility Boiler - Coal/Tangential (100 to 299 MW)</v>
      </c>
      <c r="E1194">
        <v>10100101</v>
      </c>
      <c r="F1194" t="s">
        <v>920</v>
      </c>
      <c r="G1194" t="s">
        <v>1070</v>
      </c>
      <c r="H1194" t="s">
        <v>1071</v>
      </c>
      <c r="I1194" t="s">
        <v>1072</v>
      </c>
    </row>
    <row r="1195" spans="1:9" x14ac:dyDescent="0.35">
      <c r="A1195" s="3" t="s">
        <v>675</v>
      </c>
      <c r="B1195" t="s">
        <v>668</v>
      </c>
      <c r="C1195" t="str">
        <f>VLOOKUP($B1195,'Control Summary'!$C$3:$F$229,3,FALSE)</f>
        <v>Selective Non-Catalytic Reduction</v>
      </c>
      <c r="D1195" t="str">
        <f>VLOOKUP($B1195,'Control Summary'!$C$3:$F$229,4,FALSE)</f>
        <v>Utility Boiler - Coal/Tangential (100 to 299 MW)</v>
      </c>
      <c r="E1195">
        <v>10100102</v>
      </c>
      <c r="F1195" t="s">
        <v>920</v>
      </c>
      <c r="G1195" t="s">
        <v>1070</v>
      </c>
      <c r="H1195" t="s">
        <v>1071</v>
      </c>
      <c r="I1195" t="s">
        <v>1140</v>
      </c>
    </row>
    <row r="1196" spans="1:9" x14ac:dyDescent="0.35">
      <c r="A1196" s="3" t="s">
        <v>675</v>
      </c>
      <c r="B1196" t="s">
        <v>668</v>
      </c>
      <c r="C1196" t="str">
        <f>VLOOKUP($B1196,'Control Summary'!$C$3:$F$229,3,FALSE)</f>
        <v>Selective Non-Catalytic Reduction</v>
      </c>
      <c r="D1196" t="str">
        <f>VLOOKUP($B1196,'Control Summary'!$C$3:$F$229,4,FALSE)</f>
        <v>Utility Boiler - Coal/Tangential (100 to 299 MW)</v>
      </c>
      <c r="E1196">
        <v>10100201</v>
      </c>
      <c r="F1196" t="s">
        <v>920</v>
      </c>
      <c r="G1196" t="s">
        <v>1070</v>
      </c>
      <c r="H1196" t="s">
        <v>1073</v>
      </c>
      <c r="I1196" t="s">
        <v>1074</v>
      </c>
    </row>
    <row r="1197" spans="1:9" x14ac:dyDescent="0.35">
      <c r="A1197" s="3" t="s">
        <v>675</v>
      </c>
      <c r="B1197" t="s">
        <v>668</v>
      </c>
      <c r="C1197" t="str">
        <f>VLOOKUP($B1197,'Control Summary'!$C$3:$F$229,3,FALSE)</f>
        <v>Selective Non-Catalytic Reduction</v>
      </c>
      <c r="D1197" t="str">
        <f>VLOOKUP($B1197,'Control Summary'!$C$3:$F$229,4,FALSE)</f>
        <v>Utility Boiler - Coal/Tangential (100 to 299 MW)</v>
      </c>
      <c r="E1197">
        <v>10100202</v>
      </c>
      <c r="F1197" t="s">
        <v>920</v>
      </c>
      <c r="G1197" t="s">
        <v>1070</v>
      </c>
      <c r="H1197" t="s">
        <v>1073</v>
      </c>
      <c r="I1197" t="s">
        <v>1075</v>
      </c>
    </row>
    <row r="1198" spans="1:9" x14ac:dyDescent="0.35">
      <c r="A1198" s="3" t="s">
        <v>675</v>
      </c>
      <c r="B1198" t="s">
        <v>668</v>
      </c>
      <c r="C1198" t="str">
        <f>VLOOKUP($B1198,'Control Summary'!$C$3:$F$229,3,FALSE)</f>
        <v>Selective Non-Catalytic Reduction</v>
      </c>
      <c r="D1198" t="str">
        <f>VLOOKUP($B1198,'Control Summary'!$C$3:$F$229,4,FALSE)</f>
        <v>Utility Boiler - Coal/Tangential (100 to 299 MW)</v>
      </c>
      <c r="E1198">
        <v>10100203</v>
      </c>
      <c r="F1198" t="s">
        <v>920</v>
      </c>
      <c r="G1198" t="s">
        <v>1070</v>
      </c>
      <c r="H1198" t="s">
        <v>1073</v>
      </c>
      <c r="I1198" t="s">
        <v>1076</v>
      </c>
    </row>
    <row r="1199" spans="1:9" x14ac:dyDescent="0.35">
      <c r="A1199" s="3" t="s">
        <v>675</v>
      </c>
      <c r="B1199" t="s">
        <v>668</v>
      </c>
      <c r="C1199" t="str">
        <f>VLOOKUP($B1199,'Control Summary'!$C$3:$F$229,3,FALSE)</f>
        <v>Selective Non-Catalytic Reduction</v>
      </c>
      <c r="D1199" t="str">
        <f>VLOOKUP($B1199,'Control Summary'!$C$3:$F$229,4,FALSE)</f>
        <v>Utility Boiler - Coal/Tangential (100 to 299 MW)</v>
      </c>
      <c r="E1199">
        <v>10100204</v>
      </c>
      <c r="F1199" t="s">
        <v>920</v>
      </c>
      <c r="G1199" t="s">
        <v>1070</v>
      </c>
      <c r="H1199" t="s">
        <v>1073</v>
      </c>
      <c r="I1199" t="s">
        <v>1141</v>
      </c>
    </row>
    <row r="1200" spans="1:9" x14ac:dyDescent="0.35">
      <c r="A1200" s="3" t="s">
        <v>675</v>
      </c>
      <c r="B1200" t="s">
        <v>668</v>
      </c>
      <c r="C1200" t="str">
        <f>VLOOKUP($B1200,'Control Summary'!$C$3:$F$229,3,FALSE)</f>
        <v>Selective Non-Catalytic Reduction</v>
      </c>
      <c r="D1200" t="str">
        <f>VLOOKUP($B1200,'Control Summary'!$C$3:$F$229,4,FALSE)</f>
        <v>Utility Boiler - Coal/Tangential (100 to 299 MW)</v>
      </c>
      <c r="E1200">
        <v>10100205</v>
      </c>
      <c r="F1200" t="s">
        <v>920</v>
      </c>
      <c r="G1200" t="s">
        <v>1070</v>
      </c>
      <c r="H1200" t="s">
        <v>1073</v>
      </c>
      <c r="I1200" t="s">
        <v>1142</v>
      </c>
    </row>
    <row r="1201" spans="1:9" x14ac:dyDescent="0.35">
      <c r="A1201" s="3" t="s">
        <v>675</v>
      </c>
      <c r="B1201" t="s">
        <v>668</v>
      </c>
      <c r="C1201" t="str">
        <f>VLOOKUP($B1201,'Control Summary'!$C$3:$F$229,3,FALSE)</f>
        <v>Selective Non-Catalytic Reduction</v>
      </c>
      <c r="D1201" t="str">
        <f>VLOOKUP($B1201,'Control Summary'!$C$3:$F$229,4,FALSE)</f>
        <v>Utility Boiler - Coal/Tangential (100 to 299 MW)</v>
      </c>
      <c r="E1201">
        <v>10100211</v>
      </c>
      <c r="F1201" t="s">
        <v>920</v>
      </c>
      <c r="G1201" t="s">
        <v>1070</v>
      </c>
      <c r="H1201" t="s">
        <v>1073</v>
      </c>
      <c r="I1201" t="s">
        <v>1130</v>
      </c>
    </row>
    <row r="1202" spans="1:9" x14ac:dyDescent="0.35">
      <c r="A1202" s="3" t="s">
        <v>675</v>
      </c>
      <c r="B1202" t="s">
        <v>668</v>
      </c>
      <c r="C1202" t="str">
        <f>VLOOKUP($B1202,'Control Summary'!$C$3:$F$229,3,FALSE)</f>
        <v>Selective Non-Catalytic Reduction</v>
      </c>
      <c r="D1202" t="str">
        <f>VLOOKUP($B1202,'Control Summary'!$C$3:$F$229,4,FALSE)</f>
        <v>Utility Boiler - Coal/Tangential (100 to 299 MW)</v>
      </c>
      <c r="E1202">
        <v>10100212</v>
      </c>
      <c r="F1202" t="s">
        <v>920</v>
      </c>
      <c r="G1202" t="s">
        <v>1070</v>
      </c>
      <c r="H1202" t="s">
        <v>1073</v>
      </c>
      <c r="I1202" t="s">
        <v>1131</v>
      </c>
    </row>
    <row r="1203" spans="1:9" x14ac:dyDescent="0.35">
      <c r="A1203" s="3" t="s">
        <v>675</v>
      </c>
      <c r="B1203" t="s">
        <v>668</v>
      </c>
      <c r="C1203" t="str">
        <f>VLOOKUP($B1203,'Control Summary'!$C$3:$F$229,3,FALSE)</f>
        <v>Selective Non-Catalytic Reduction</v>
      </c>
      <c r="D1203" t="str">
        <f>VLOOKUP($B1203,'Control Summary'!$C$3:$F$229,4,FALSE)</f>
        <v>Utility Boiler - Coal/Tangential (100 to 299 MW)</v>
      </c>
      <c r="E1203">
        <v>10100215</v>
      </c>
      <c r="F1203" t="s">
        <v>920</v>
      </c>
      <c r="G1203" t="s">
        <v>1070</v>
      </c>
      <c r="H1203" t="s">
        <v>1073</v>
      </c>
      <c r="I1203" t="s">
        <v>1077</v>
      </c>
    </row>
    <row r="1204" spans="1:9" x14ac:dyDescent="0.35">
      <c r="A1204" s="3" t="s">
        <v>675</v>
      </c>
      <c r="B1204" t="s">
        <v>668</v>
      </c>
      <c r="C1204" t="str">
        <f>VLOOKUP($B1204,'Control Summary'!$C$3:$F$229,3,FALSE)</f>
        <v>Selective Non-Catalytic Reduction</v>
      </c>
      <c r="D1204" t="str">
        <f>VLOOKUP($B1204,'Control Summary'!$C$3:$F$229,4,FALSE)</f>
        <v>Utility Boiler - Coal/Tangential (100 to 299 MW)</v>
      </c>
      <c r="E1204">
        <v>10100217</v>
      </c>
      <c r="F1204" t="s">
        <v>920</v>
      </c>
      <c r="G1204" t="s">
        <v>1070</v>
      </c>
      <c r="H1204" t="s">
        <v>1073</v>
      </c>
      <c r="I1204" t="s">
        <v>1143</v>
      </c>
    </row>
    <row r="1205" spans="1:9" x14ac:dyDescent="0.35">
      <c r="A1205" s="3" t="s">
        <v>675</v>
      </c>
      <c r="B1205" t="s">
        <v>668</v>
      </c>
      <c r="C1205" t="str">
        <f>VLOOKUP($B1205,'Control Summary'!$C$3:$F$229,3,FALSE)</f>
        <v>Selective Non-Catalytic Reduction</v>
      </c>
      <c r="D1205" t="str">
        <f>VLOOKUP($B1205,'Control Summary'!$C$3:$F$229,4,FALSE)</f>
        <v>Utility Boiler - Coal/Tangential (100 to 299 MW)</v>
      </c>
      <c r="E1205">
        <v>10100218</v>
      </c>
      <c r="F1205" t="s">
        <v>920</v>
      </c>
      <c r="G1205" t="s">
        <v>1070</v>
      </c>
      <c r="H1205" t="s">
        <v>1073</v>
      </c>
      <c r="I1205" t="s">
        <v>1144</v>
      </c>
    </row>
    <row r="1206" spans="1:9" x14ac:dyDescent="0.35">
      <c r="A1206" s="3" t="s">
        <v>675</v>
      </c>
      <c r="B1206" t="s">
        <v>668</v>
      </c>
      <c r="C1206" t="str">
        <f>VLOOKUP($B1206,'Control Summary'!$C$3:$F$229,3,FALSE)</f>
        <v>Selective Non-Catalytic Reduction</v>
      </c>
      <c r="D1206" t="str">
        <f>VLOOKUP($B1206,'Control Summary'!$C$3:$F$229,4,FALSE)</f>
        <v>Utility Boiler - Coal/Tangential (100 to 299 MW)</v>
      </c>
      <c r="E1206">
        <v>10100221</v>
      </c>
      <c r="F1206" t="s">
        <v>920</v>
      </c>
      <c r="G1206" t="s">
        <v>1070</v>
      </c>
      <c r="H1206" t="s">
        <v>1073</v>
      </c>
      <c r="I1206" t="s">
        <v>1078</v>
      </c>
    </row>
    <row r="1207" spans="1:9" x14ac:dyDescent="0.35">
      <c r="A1207" s="3" t="s">
        <v>675</v>
      </c>
      <c r="B1207" t="s">
        <v>668</v>
      </c>
      <c r="C1207" t="str">
        <f>VLOOKUP($B1207,'Control Summary'!$C$3:$F$229,3,FALSE)</f>
        <v>Selective Non-Catalytic Reduction</v>
      </c>
      <c r="D1207" t="str">
        <f>VLOOKUP($B1207,'Control Summary'!$C$3:$F$229,4,FALSE)</f>
        <v>Utility Boiler - Coal/Tangential (100 to 299 MW)</v>
      </c>
      <c r="E1207">
        <v>10100222</v>
      </c>
      <c r="F1207" t="s">
        <v>920</v>
      </c>
      <c r="G1207" t="s">
        <v>1070</v>
      </c>
      <c r="H1207" t="s">
        <v>1073</v>
      </c>
      <c r="I1207" t="s">
        <v>1079</v>
      </c>
    </row>
    <row r="1208" spans="1:9" x14ac:dyDescent="0.35">
      <c r="A1208" s="3" t="s">
        <v>675</v>
      </c>
      <c r="B1208" t="s">
        <v>668</v>
      </c>
      <c r="C1208" t="str">
        <f>VLOOKUP($B1208,'Control Summary'!$C$3:$F$229,3,FALSE)</f>
        <v>Selective Non-Catalytic Reduction</v>
      </c>
      <c r="D1208" t="str">
        <f>VLOOKUP($B1208,'Control Summary'!$C$3:$F$229,4,FALSE)</f>
        <v>Utility Boiler - Coal/Tangential (100 to 299 MW)</v>
      </c>
      <c r="E1208">
        <v>10100223</v>
      </c>
      <c r="F1208" t="s">
        <v>920</v>
      </c>
      <c r="G1208" t="s">
        <v>1070</v>
      </c>
      <c r="H1208" t="s">
        <v>1073</v>
      </c>
      <c r="I1208" t="s">
        <v>1080</v>
      </c>
    </row>
    <row r="1209" spans="1:9" x14ac:dyDescent="0.35">
      <c r="A1209" s="3" t="s">
        <v>675</v>
      </c>
      <c r="B1209" t="s">
        <v>668</v>
      </c>
      <c r="C1209" t="str">
        <f>VLOOKUP($B1209,'Control Summary'!$C$3:$F$229,3,FALSE)</f>
        <v>Selective Non-Catalytic Reduction</v>
      </c>
      <c r="D1209" t="str">
        <f>VLOOKUP($B1209,'Control Summary'!$C$3:$F$229,4,FALSE)</f>
        <v>Utility Boiler - Coal/Tangential (100 to 299 MW)</v>
      </c>
      <c r="E1209">
        <v>10100224</v>
      </c>
      <c r="F1209" t="s">
        <v>920</v>
      </c>
      <c r="G1209" t="s">
        <v>1070</v>
      </c>
      <c r="H1209" t="s">
        <v>1073</v>
      </c>
      <c r="I1209" t="s">
        <v>1145</v>
      </c>
    </row>
    <row r="1210" spans="1:9" x14ac:dyDescent="0.35">
      <c r="A1210" s="3" t="s">
        <v>675</v>
      </c>
      <c r="B1210" t="s">
        <v>668</v>
      </c>
      <c r="C1210" t="str">
        <f>VLOOKUP($B1210,'Control Summary'!$C$3:$F$229,3,FALSE)</f>
        <v>Selective Non-Catalytic Reduction</v>
      </c>
      <c r="D1210" t="str">
        <f>VLOOKUP($B1210,'Control Summary'!$C$3:$F$229,4,FALSE)</f>
        <v>Utility Boiler - Coal/Tangential (100 to 299 MW)</v>
      </c>
      <c r="E1210">
        <v>10100225</v>
      </c>
      <c r="F1210" t="s">
        <v>920</v>
      </c>
      <c r="G1210" t="s">
        <v>1070</v>
      </c>
      <c r="H1210" t="s">
        <v>1073</v>
      </c>
      <c r="I1210" t="s">
        <v>1146</v>
      </c>
    </row>
    <row r="1211" spans="1:9" x14ac:dyDescent="0.35">
      <c r="A1211" s="3" t="s">
        <v>675</v>
      </c>
      <c r="B1211" t="s">
        <v>668</v>
      </c>
      <c r="C1211" t="str">
        <f>VLOOKUP($B1211,'Control Summary'!$C$3:$F$229,3,FALSE)</f>
        <v>Selective Non-Catalytic Reduction</v>
      </c>
      <c r="D1211" t="str">
        <f>VLOOKUP($B1211,'Control Summary'!$C$3:$F$229,4,FALSE)</f>
        <v>Utility Boiler - Coal/Tangential (100 to 299 MW)</v>
      </c>
      <c r="E1211">
        <v>10100226</v>
      </c>
      <c r="F1211" t="s">
        <v>920</v>
      </c>
      <c r="G1211" t="s">
        <v>1070</v>
      </c>
      <c r="H1211" t="s">
        <v>1073</v>
      </c>
      <c r="I1211" t="s">
        <v>1132</v>
      </c>
    </row>
    <row r="1212" spans="1:9" x14ac:dyDescent="0.35">
      <c r="A1212" s="3" t="s">
        <v>675</v>
      </c>
      <c r="B1212" t="s">
        <v>668</v>
      </c>
      <c r="C1212" t="str">
        <f>VLOOKUP($B1212,'Control Summary'!$C$3:$F$229,3,FALSE)</f>
        <v>Selective Non-Catalytic Reduction</v>
      </c>
      <c r="D1212" t="str">
        <f>VLOOKUP($B1212,'Control Summary'!$C$3:$F$229,4,FALSE)</f>
        <v>Utility Boiler - Coal/Tangential (100 to 299 MW)</v>
      </c>
      <c r="E1212">
        <v>10100235</v>
      </c>
      <c r="F1212" t="s">
        <v>920</v>
      </c>
      <c r="G1212" t="s">
        <v>1070</v>
      </c>
      <c r="H1212" t="s">
        <v>1073</v>
      </c>
      <c r="I1212" t="s">
        <v>1081</v>
      </c>
    </row>
    <row r="1213" spans="1:9" x14ac:dyDescent="0.35">
      <c r="A1213" s="3" t="s">
        <v>675</v>
      </c>
      <c r="B1213" t="s">
        <v>668</v>
      </c>
      <c r="C1213" t="str">
        <f>VLOOKUP($B1213,'Control Summary'!$C$3:$F$229,3,FALSE)</f>
        <v>Selective Non-Catalytic Reduction</v>
      </c>
      <c r="D1213" t="str">
        <f>VLOOKUP($B1213,'Control Summary'!$C$3:$F$229,4,FALSE)</f>
        <v>Utility Boiler - Coal/Tangential (100 to 299 MW)</v>
      </c>
      <c r="E1213">
        <v>10100237</v>
      </c>
      <c r="F1213" t="s">
        <v>920</v>
      </c>
      <c r="G1213" t="s">
        <v>1070</v>
      </c>
      <c r="H1213" t="s">
        <v>1073</v>
      </c>
      <c r="I1213" t="s">
        <v>1147</v>
      </c>
    </row>
    <row r="1214" spans="1:9" x14ac:dyDescent="0.35">
      <c r="A1214" s="3" t="s">
        <v>675</v>
      </c>
      <c r="B1214" t="s">
        <v>668</v>
      </c>
      <c r="C1214" t="str">
        <f>VLOOKUP($B1214,'Control Summary'!$C$3:$F$229,3,FALSE)</f>
        <v>Selective Non-Catalytic Reduction</v>
      </c>
      <c r="D1214" t="str">
        <f>VLOOKUP($B1214,'Control Summary'!$C$3:$F$229,4,FALSE)</f>
        <v>Utility Boiler - Coal/Tangential (100 to 299 MW)</v>
      </c>
      <c r="E1214">
        <v>10100238</v>
      </c>
      <c r="F1214" t="s">
        <v>920</v>
      </c>
      <c r="G1214" t="s">
        <v>1070</v>
      </c>
      <c r="H1214" t="s">
        <v>1073</v>
      </c>
      <c r="I1214" t="s">
        <v>1148</v>
      </c>
    </row>
    <row r="1215" spans="1:9" x14ac:dyDescent="0.35">
      <c r="A1215" s="3" t="s">
        <v>675</v>
      </c>
      <c r="B1215" t="s">
        <v>668</v>
      </c>
      <c r="C1215" t="str">
        <f>VLOOKUP($B1215,'Control Summary'!$C$3:$F$229,3,FALSE)</f>
        <v>Selective Non-Catalytic Reduction</v>
      </c>
      <c r="D1215" t="str">
        <f>VLOOKUP($B1215,'Control Summary'!$C$3:$F$229,4,FALSE)</f>
        <v>Utility Boiler - Coal/Tangential (100 to 299 MW)</v>
      </c>
      <c r="E1215">
        <v>10100300</v>
      </c>
      <c r="F1215" t="s">
        <v>920</v>
      </c>
      <c r="G1215" t="s">
        <v>1070</v>
      </c>
      <c r="H1215" t="s">
        <v>1082</v>
      </c>
      <c r="I1215" t="s">
        <v>1083</v>
      </c>
    </row>
    <row r="1216" spans="1:9" x14ac:dyDescent="0.35">
      <c r="A1216" s="3" t="s">
        <v>675</v>
      </c>
      <c r="B1216" t="s">
        <v>668</v>
      </c>
      <c r="C1216" t="str">
        <f>VLOOKUP($B1216,'Control Summary'!$C$3:$F$229,3,FALSE)</f>
        <v>Selective Non-Catalytic Reduction</v>
      </c>
      <c r="D1216" t="str">
        <f>VLOOKUP($B1216,'Control Summary'!$C$3:$F$229,4,FALSE)</f>
        <v>Utility Boiler - Coal/Tangential (100 to 299 MW)</v>
      </c>
      <c r="E1216">
        <v>10100301</v>
      </c>
      <c r="F1216" t="s">
        <v>920</v>
      </c>
      <c r="G1216" t="s">
        <v>1070</v>
      </c>
      <c r="H1216" t="s">
        <v>1082</v>
      </c>
      <c r="I1216" t="s">
        <v>1084</v>
      </c>
    </row>
    <row r="1217" spans="1:9" x14ac:dyDescent="0.35">
      <c r="A1217" s="3" t="s">
        <v>675</v>
      </c>
      <c r="B1217" t="s">
        <v>668</v>
      </c>
      <c r="C1217" t="str">
        <f>VLOOKUP($B1217,'Control Summary'!$C$3:$F$229,3,FALSE)</f>
        <v>Selective Non-Catalytic Reduction</v>
      </c>
      <c r="D1217" t="str">
        <f>VLOOKUP($B1217,'Control Summary'!$C$3:$F$229,4,FALSE)</f>
        <v>Utility Boiler - Coal/Tangential (100 to 299 MW)</v>
      </c>
      <c r="E1217">
        <v>10100302</v>
      </c>
      <c r="F1217" t="s">
        <v>920</v>
      </c>
      <c r="G1217" t="s">
        <v>1070</v>
      </c>
      <c r="H1217" t="s">
        <v>1082</v>
      </c>
      <c r="I1217" t="s">
        <v>1085</v>
      </c>
    </row>
    <row r="1218" spans="1:9" x14ac:dyDescent="0.35">
      <c r="A1218" s="3" t="s">
        <v>675</v>
      </c>
      <c r="B1218" t="s">
        <v>668</v>
      </c>
      <c r="C1218" t="str">
        <f>VLOOKUP($B1218,'Control Summary'!$C$3:$F$229,3,FALSE)</f>
        <v>Selective Non-Catalytic Reduction</v>
      </c>
      <c r="D1218" t="str">
        <f>VLOOKUP($B1218,'Control Summary'!$C$3:$F$229,4,FALSE)</f>
        <v>Utility Boiler - Coal/Tangential (100 to 299 MW)</v>
      </c>
      <c r="E1218">
        <v>10100303</v>
      </c>
      <c r="F1218" t="s">
        <v>920</v>
      </c>
      <c r="G1218" t="s">
        <v>1070</v>
      </c>
      <c r="H1218" t="s">
        <v>1082</v>
      </c>
      <c r="I1218" t="s">
        <v>1086</v>
      </c>
    </row>
    <row r="1219" spans="1:9" x14ac:dyDescent="0.35">
      <c r="A1219" s="3" t="s">
        <v>675</v>
      </c>
      <c r="B1219" t="s">
        <v>668</v>
      </c>
      <c r="C1219" t="str">
        <f>VLOOKUP($B1219,'Control Summary'!$C$3:$F$229,3,FALSE)</f>
        <v>Selective Non-Catalytic Reduction</v>
      </c>
      <c r="D1219" t="str">
        <f>VLOOKUP($B1219,'Control Summary'!$C$3:$F$229,4,FALSE)</f>
        <v>Utility Boiler - Coal/Tangential (100 to 299 MW)</v>
      </c>
      <c r="E1219">
        <v>10100304</v>
      </c>
      <c r="F1219" t="s">
        <v>920</v>
      </c>
      <c r="G1219" t="s">
        <v>1070</v>
      </c>
      <c r="H1219" t="s">
        <v>1082</v>
      </c>
      <c r="I1219" t="s">
        <v>1140</v>
      </c>
    </row>
    <row r="1220" spans="1:9" x14ac:dyDescent="0.35">
      <c r="A1220" s="3" t="s">
        <v>675</v>
      </c>
      <c r="B1220" t="s">
        <v>668</v>
      </c>
      <c r="C1220" t="str">
        <f>VLOOKUP($B1220,'Control Summary'!$C$3:$F$229,3,FALSE)</f>
        <v>Selective Non-Catalytic Reduction</v>
      </c>
      <c r="D1220" t="str">
        <f>VLOOKUP($B1220,'Control Summary'!$C$3:$F$229,4,FALSE)</f>
        <v>Utility Boiler - Coal/Tangential (100 to 299 MW)</v>
      </c>
      <c r="E1220">
        <v>10100306</v>
      </c>
      <c r="F1220" t="s">
        <v>920</v>
      </c>
      <c r="G1220" t="s">
        <v>1070</v>
      </c>
      <c r="H1220" t="s">
        <v>1082</v>
      </c>
      <c r="I1220" t="s">
        <v>1149</v>
      </c>
    </row>
    <row r="1221" spans="1:9" x14ac:dyDescent="0.35">
      <c r="A1221" s="3" t="s">
        <v>675</v>
      </c>
      <c r="B1221" t="s">
        <v>668</v>
      </c>
      <c r="C1221" t="str">
        <f>VLOOKUP($B1221,'Control Summary'!$C$3:$F$229,3,FALSE)</f>
        <v>Selective Non-Catalytic Reduction</v>
      </c>
      <c r="D1221" t="str">
        <f>VLOOKUP($B1221,'Control Summary'!$C$3:$F$229,4,FALSE)</f>
        <v>Utility Boiler - Coal/Tangential (100 to 299 MW)</v>
      </c>
      <c r="E1221">
        <v>10100316</v>
      </c>
      <c r="F1221" t="s">
        <v>920</v>
      </c>
      <c r="G1221" t="s">
        <v>1070</v>
      </c>
      <c r="H1221" t="s">
        <v>1082</v>
      </c>
      <c r="I1221" t="s">
        <v>1150</v>
      </c>
    </row>
    <row r="1222" spans="1:9" x14ac:dyDescent="0.35">
      <c r="A1222" s="3" t="s">
        <v>675</v>
      </c>
      <c r="B1222" t="s">
        <v>668</v>
      </c>
      <c r="C1222" t="str">
        <f>VLOOKUP($B1222,'Control Summary'!$C$3:$F$229,3,FALSE)</f>
        <v>Selective Non-Catalytic Reduction</v>
      </c>
      <c r="D1222" t="str">
        <f>VLOOKUP($B1222,'Control Summary'!$C$3:$F$229,4,FALSE)</f>
        <v>Utility Boiler - Coal/Tangential (100 to 299 MW)</v>
      </c>
      <c r="E1222">
        <v>10100317</v>
      </c>
      <c r="F1222" t="s">
        <v>920</v>
      </c>
      <c r="G1222" t="s">
        <v>1070</v>
      </c>
      <c r="H1222" t="s">
        <v>1082</v>
      </c>
      <c r="I1222" t="s">
        <v>1151</v>
      </c>
    </row>
    <row r="1223" spans="1:9" x14ac:dyDescent="0.35">
      <c r="A1223" s="3" t="s">
        <v>675</v>
      </c>
      <c r="B1223" t="s">
        <v>668</v>
      </c>
      <c r="C1223" t="str">
        <f>VLOOKUP($B1223,'Control Summary'!$C$3:$F$229,3,FALSE)</f>
        <v>Selective Non-Catalytic Reduction</v>
      </c>
      <c r="D1223" t="str">
        <f>VLOOKUP($B1223,'Control Summary'!$C$3:$F$229,4,FALSE)</f>
        <v>Utility Boiler - Coal/Tangential (100 to 299 MW)</v>
      </c>
      <c r="E1223">
        <v>10100318</v>
      </c>
      <c r="F1223" t="s">
        <v>920</v>
      </c>
      <c r="G1223" t="s">
        <v>1070</v>
      </c>
      <c r="H1223" t="s">
        <v>1082</v>
      </c>
      <c r="I1223" t="s">
        <v>1152</v>
      </c>
    </row>
    <row r="1224" spans="1:9" x14ac:dyDescent="0.35">
      <c r="A1224" s="3" t="s">
        <v>675</v>
      </c>
      <c r="B1224" t="s">
        <v>670</v>
      </c>
      <c r="C1224" t="str">
        <f>VLOOKUP($B1224,'Control Summary'!$C$3:$F$229,3,FALSE)</f>
        <v>Selective Non-Catalytic Reduction</v>
      </c>
      <c r="D1224" t="str">
        <f>VLOOKUP($B1224,'Control Summary'!$C$3:$F$229,4,FALSE)</f>
        <v>Utility Boiler - Coal/Tangential (300 to 499 MW)</v>
      </c>
      <c r="E1224">
        <v>10100101</v>
      </c>
      <c r="F1224" t="s">
        <v>920</v>
      </c>
      <c r="G1224" t="s">
        <v>1070</v>
      </c>
      <c r="H1224" t="s">
        <v>1071</v>
      </c>
      <c r="I1224" t="s">
        <v>1072</v>
      </c>
    </row>
    <row r="1225" spans="1:9" x14ac:dyDescent="0.35">
      <c r="A1225" s="3" t="s">
        <v>675</v>
      </c>
      <c r="B1225" t="s">
        <v>670</v>
      </c>
      <c r="C1225" t="str">
        <f>VLOOKUP($B1225,'Control Summary'!$C$3:$F$229,3,FALSE)</f>
        <v>Selective Non-Catalytic Reduction</v>
      </c>
      <c r="D1225" t="str">
        <f>VLOOKUP($B1225,'Control Summary'!$C$3:$F$229,4,FALSE)</f>
        <v>Utility Boiler - Coal/Tangential (300 to 499 MW)</v>
      </c>
      <c r="E1225">
        <v>10100102</v>
      </c>
      <c r="F1225" t="s">
        <v>920</v>
      </c>
      <c r="G1225" t="s">
        <v>1070</v>
      </c>
      <c r="H1225" t="s">
        <v>1071</v>
      </c>
      <c r="I1225" t="s">
        <v>1140</v>
      </c>
    </row>
    <row r="1226" spans="1:9" x14ac:dyDescent="0.35">
      <c r="A1226" s="3" t="s">
        <v>675</v>
      </c>
      <c r="B1226" t="s">
        <v>670</v>
      </c>
      <c r="C1226" t="str">
        <f>VLOOKUP($B1226,'Control Summary'!$C$3:$F$229,3,FALSE)</f>
        <v>Selective Non-Catalytic Reduction</v>
      </c>
      <c r="D1226" t="str">
        <f>VLOOKUP($B1226,'Control Summary'!$C$3:$F$229,4,FALSE)</f>
        <v>Utility Boiler - Coal/Tangential (300 to 499 MW)</v>
      </c>
      <c r="E1226">
        <v>10100201</v>
      </c>
      <c r="F1226" t="s">
        <v>920</v>
      </c>
      <c r="G1226" t="s">
        <v>1070</v>
      </c>
      <c r="H1226" t="s">
        <v>1073</v>
      </c>
      <c r="I1226" t="s">
        <v>1074</v>
      </c>
    </row>
    <row r="1227" spans="1:9" x14ac:dyDescent="0.35">
      <c r="A1227" s="3" t="s">
        <v>675</v>
      </c>
      <c r="B1227" t="s">
        <v>670</v>
      </c>
      <c r="C1227" t="str">
        <f>VLOOKUP($B1227,'Control Summary'!$C$3:$F$229,3,FALSE)</f>
        <v>Selective Non-Catalytic Reduction</v>
      </c>
      <c r="D1227" t="str">
        <f>VLOOKUP($B1227,'Control Summary'!$C$3:$F$229,4,FALSE)</f>
        <v>Utility Boiler - Coal/Tangential (300 to 499 MW)</v>
      </c>
      <c r="E1227">
        <v>10100202</v>
      </c>
      <c r="F1227" t="s">
        <v>920</v>
      </c>
      <c r="G1227" t="s">
        <v>1070</v>
      </c>
      <c r="H1227" t="s">
        <v>1073</v>
      </c>
      <c r="I1227" t="s">
        <v>1075</v>
      </c>
    </row>
    <row r="1228" spans="1:9" x14ac:dyDescent="0.35">
      <c r="A1228" s="3" t="s">
        <v>675</v>
      </c>
      <c r="B1228" t="s">
        <v>670</v>
      </c>
      <c r="C1228" t="str">
        <f>VLOOKUP($B1228,'Control Summary'!$C$3:$F$229,3,FALSE)</f>
        <v>Selective Non-Catalytic Reduction</v>
      </c>
      <c r="D1228" t="str">
        <f>VLOOKUP($B1228,'Control Summary'!$C$3:$F$229,4,FALSE)</f>
        <v>Utility Boiler - Coal/Tangential (300 to 499 MW)</v>
      </c>
      <c r="E1228">
        <v>10100203</v>
      </c>
      <c r="F1228" t="s">
        <v>920</v>
      </c>
      <c r="G1228" t="s">
        <v>1070</v>
      </c>
      <c r="H1228" t="s">
        <v>1073</v>
      </c>
      <c r="I1228" t="s">
        <v>1076</v>
      </c>
    </row>
    <row r="1229" spans="1:9" x14ac:dyDescent="0.35">
      <c r="A1229" s="3" t="s">
        <v>675</v>
      </c>
      <c r="B1229" t="s">
        <v>670</v>
      </c>
      <c r="C1229" t="str">
        <f>VLOOKUP($B1229,'Control Summary'!$C$3:$F$229,3,FALSE)</f>
        <v>Selective Non-Catalytic Reduction</v>
      </c>
      <c r="D1229" t="str">
        <f>VLOOKUP($B1229,'Control Summary'!$C$3:$F$229,4,FALSE)</f>
        <v>Utility Boiler - Coal/Tangential (300 to 499 MW)</v>
      </c>
      <c r="E1229">
        <v>10100204</v>
      </c>
      <c r="F1229" t="s">
        <v>920</v>
      </c>
      <c r="G1229" t="s">
        <v>1070</v>
      </c>
      <c r="H1229" t="s">
        <v>1073</v>
      </c>
      <c r="I1229" t="s">
        <v>1141</v>
      </c>
    </row>
    <row r="1230" spans="1:9" x14ac:dyDescent="0.35">
      <c r="A1230" s="3" t="s">
        <v>675</v>
      </c>
      <c r="B1230" t="s">
        <v>670</v>
      </c>
      <c r="C1230" t="str">
        <f>VLOOKUP($B1230,'Control Summary'!$C$3:$F$229,3,FALSE)</f>
        <v>Selective Non-Catalytic Reduction</v>
      </c>
      <c r="D1230" t="str">
        <f>VLOOKUP($B1230,'Control Summary'!$C$3:$F$229,4,FALSE)</f>
        <v>Utility Boiler - Coal/Tangential (300 to 499 MW)</v>
      </c>
      <c r="E1230">
        <v>10100205</v>
      </c>
      <c r="F1230" t="s">
        <v>920</v>
      </c>
      <c r="G1230" t="s">
        <v>1070</v>
      </c>
      <c r="H1230" t="s">
        <v>1073</v>
      </c>
      <c r="I1230" t="s">
        <v>1142</v>
      </c>
    </row>
    <row r="1231" spans="1:9" x14ac:dyDescent="0.35">
      <c r="A1231" s="3" t="s">
        <v>675</v>
      </c>
      <c r="B1231" t="s">
        <v>670</v>
      </c>
      <c r="C1231" t="str">
        <f>VLOOKUP($B1231,'Control Summary'!$C$3:$F$229,3,FALSE)</f>
        <v>Selective Non-Catalytic Reduction</v>
      </c>
      <c r="D1231" t="str">
        <f>VLOOKUP($B1231,'Control Summary'!$C$3:$F$229,4,FALSE)</f>
        <v>Utility Boiler - Coal/Tangential (300 to 499 MW)</v>
      </c>
      <c r="E1231">
        <v>10100211</v>
      </c>
      <c r="F1231" t="s">
        <v>920</v>
      </c>
      <c r="G1231" t="s">
        <v>1070</v>
      </c>
      <c r="H1231" t="s">
        <v>1073</v>
      </c>
      <c r="I1231" t="s">
        <v>1130</v>
      </c>
    </row>
    <row r="1232" spans="1:9" x14ac:dyDescent="0.35">
      <c r="A1232" s="3" t="s">
        <v>675</v>
      </c>
      <c r="B1232" t="s">
        <v>670</v>
      </c>
      <c r="C1232" t="str">
        <f>VLOOKUP($B1232,'Control Summary'!$C$3:$F$229,3,FALSE)</f>
        <v>Selective Non-Catalytic Reduction</v>
      </c>
      <c r="D1232" t="str">
        <f>VLOOKUP($B1232,'Control Summary'!$C$3:$F$229,4,FALSE)</f>
        <v>Utility Boiler - Coal/Tangential (300 to 499 MW)</v>
      </c>
      <c r="E1232">
        <v>10100212</v>
      </c>
      <c r="F1232" t="s">
        <v>920</v>
      </c>
      <c r="G1232" t="s">
        <v>1070</v>
      </c>
      <c r="H1232" t="s">
        <v>1073</v>
      </c>
      <c r="I1232" t="s">
        <v>1131</v>
      </c>
    </row>
    <row r="1233" spans="1:9" x14ac:dyDescent="0.35">
      <c r="A1233" s="3" t="s">
        <v>675</v>
      </c>
      <c r="B1233" t="s">
        <v>670</v>
      </c>
      <c r="C1233" t="str">
        <f>VLOOKUP($B1233,'Control Summary'!$C$3:$F$229,3,FALSE)</f>
        <v>Selective Non-Catalytic Reduction</v>
      </c>
      <c r="D1233" t="str">
        <f>VLOOKUP($B1233,'Control Summary'!$C$3:$F$229,4,FALSE)</f>
        <v>Utility Boiler - Coal/Tangential (300 to 499 MW)</v>
      </c>
      <c r="E1233">
        <v>10100215</v>
      </c>
      <c r="F1233" t="s">
        <v>920</v>
      </c>
      <c r="G1233" t="s">
        <v>1070</v>
      </c>
      <c r="H1233" t="s">
        <v>1073</v>
      </c>
      <c r="I1233" t="s">
        <v>1077</v>
      </c>
    </row>
    <row r="1234" spans="1:9" x14ac:dyDescent="0.35">
      <c r="A1234" s="3" t="s">
        <v>675</v>
      </c>
      <c r="B1234" t="s">
        <v>670</v>
      </c>
      <c r="C1234" t="str">
        <f>VLOOKUP($B1234,'Control Summary'!$C$3:$F$229,3,FALSE)</f>
        <v>Selective Non-Catalytic Reduction</v>
      </c>
      <c r="D1234" t="str">
        <f>VLOOKUP($B1234,'Control Summary'!$C$3:$F$229,4,FALSE)</f>
        <v>Utility Boiler - Coal/Tangential (300 to 499 MW)</v>
      </c>
      <c r="E1234">
        <v>10100217</v>
      </c>
      <c r="F1234" t="s">
        <v>920</v>
      </c>
      <c r="G1234" t="s">
        <v>1070</v>
      </c>
      <c r="H1234" t="s">
        <v>1073</v>
      </c>
      <c r="I1234" t="s">
        <v>1143</v>
      </c>
    </row>
    <row r="1235" spans="1:9" x14ac:dyDescent="0.35">
      <c r="A1235" s="3" t="s">
        <v>675</v>
      </c>
      <c r="B1235" t="s">
        <v>670</v>
      </c>
      <c r="C1235" t="str">
        <f>VLOOKUP($B1235,'Control Summary'!$C$3:$F$229,3,FALSE)</f>
        <v>Selective Non-Catalytic Reduction</v>
      </c>
      <c r="D1235" t="str">
        <f>VLOOKUP($B1235,'Control Summary'!$C$3:$F$229,4,FALSE)</f>
        <v>Utility Boiler - Coal/Tangential (300 to 499 MW)</v>
      </c>
      <c r="E1235">
        <v>10100218</v>
      </c>
      <c r="F1235" t="s">
        <v>920</v>
      </c>
      <c r="G1235" t="s">
        <v>1070</v>
      </c>
      <c r="H1235" t="s">
        <v>1073</v>
      </c>
      <c r="I1235" t="s">
        <v>1144</v>
      </c>
    </row>
    <row r="1236" spans="1:9" x14ac:dyDescent="0.35">
      <c r="A1236" s="3" t="s">
        <v>675</v>
      </c>
      <c r="B1236" t="s">
        <v>670</v>
      </c>
      <c r="C1236" t="str">
        <f>VLOOKUP($B1236,'Control Summary'!$C$3:$F$229,3,FALSE)</f>
        <v>Selective Non-Catalytic Reduction</v>
      </c>
      <c r="D1236" t="str">
        <f>VLOOKUP($B1236,'Control Summary'!$C$3:$F$229,4,FALSE)</f>
        <v>Utility Boiler - Coal/Tangential (300 to 499 MW)</v>
      </c>
      <c r="E1236">
        <v>10100221</v>
      </c>
      <c r="F1236" t="s">
        <v>920</v>
      </c>
      <c r="G1236" t="s">
        <v>1070</v>
      </c>
      <c r="H1236" t="s">
        <v>1073</v>
      </c>
      <c r="I1236" t="s">
        <v>1078</v>
      </c>
    </row>
    <row r="1237" spans="1:9" x14ac:dyDescent="0.35">
      <c r="A1237" s="3" t="s">
        <v>675</v>
      </c>
      <c r="B1237" t="s">
        <v>670</v>
      </c>
      <c r="C1237" t="str">
        <f>VLOOKUP($B1237,'Control Summary'!$C$3:$F$229,3,FALSE)</f>
        <v>Selective Non-Catalytic Reduction</v>
      </c>
      <c r="D1237" t="str">
        <f>VLOOKUP($B1237,'Control Summary'!$C$3:$F$229,4,FALSE)</f>
        <v>Utility Boiler - Coal/Tangential (300 to 499 MW)</v>
      </c>
      <c r="E1237">
        <v>10100222</v>
      </c>
      <c r="F1237" t="s">
        <v>920</v>
      </c>
      <c r="G1237" t="s">
        <v>1070</v>
      </c>
      <c r="H1237" t="s">
        <v>1073</v>
      </c>
      <c r="I1237" t="s">
        <v>1079</v>
      </c>
    </row>
    <row r="1238" spans="1:9" x14ac:dyDescent="0.35">
      <c r="A1238" s="3" t="s">
        <v>675</v>
      </c>
      <c r="B1238" t="s">
        <v>670</v>
      </c>
      <c r="C1238" t="str">
        <f>VLOOKUP($B1238,'Control Summary'!$C$3:$F$229,3,FALSE)</f>
        <v>Selective Non-Catalytic Reduction</v>
      </c>
      <c r="D1238" t="str">
        <f>VLOOKUP($B1238,'Control Summary'!$C$3:$F$229,4,FALSE)</f>
        <v>Utility Boiler - Coal/Tangential (300 to 499 MW)</v>
      </c>
      <c r="E1238">
        <v>10100223</v>
      </c>
      <c r="F1238" t="s">
        <v>920</v>
      </c>
      <c r="G1238" t="s">
        <v>1070</v>
      </c>
      <c r="H1238" t="s">
        <v>1073</v>
      </c>
      <c r="I1238" t="s">
        <v>1080</v>
      </c>
    </row>
    <row r="1239" spans="1:9" x14ac:dyDescent="0.35">
      <c r="A1239" s="3" t="s">
        <v>675</v>
      </c>
      <c r="B1239" t="s">
        <v>670</v>
      </c>
      <c r="C1239" t="str">
        <f>VLOOKUP($B1239,'Control Summary'!$C$3:$F$229,3,FALSE)</f>
        <v>Selective Non-Catalytic Reduction</v>
      </c>
      <c r="D1239" t="str">
        <f>VLOOKUP($B1239,'Control Summary'!$C$3:$F$229,4,FALSE)</f>
        <v>Utility Boiler - Coal/Tangential (300 to 499 MW)</v>
      </c>
      <c r="E1239">
        <v>10100224</v>
      </c>
      <c r="F1239" t="s">
        <v>920</v>
      </c>
      <c r="G1239" t="s">
        <v>1070</v>
      </c>
      <c r="H1239" t="s">
        <v>1073</v>
      </c>
      <c r="I1239" t="s">
        <v>1145</v>
      </c>
    </row>
    <row r="1240" spans="1:9" x14ac:dyDescent="0.35">
      <c r="A1240" s="3" t="s">
        <v>675</v>
      </c>
      <c r="B1240" t="s">
        <v>670</v>
      </c>
      <c r="C1240" t="str">
        <f>VLOOKUP($B1240,'Control Summary'!$C$3:$F$229,3,FALSE)</f>
        <v>Selective Non-Catalytic Reduction</v>
      </c>
      <c r="D1240" t="str">
        <f>VLOOKUP($B1240,'Control Summary'!$C$3:$F$229,4,FALSE)</f>
        <v>Utility Boiler - Coal/Tangential (300 to 499 MW)</v>
      </c>
      <c r="E1240">
        <v>10100225</v>
      </c>
      <c r="F1240" t="s">
        <v>920</v>
      </c>
      <c r="G1240" t="s">
        <v>1070</v>
      </c>
      <c r="H1240" t="s">
        <v>1073</v>
      </c>
      <c r="I1240" t="s">
        <v>1146</v>
      </c>
    </row>
    <row r="1241" spans="1:9" x14ac:dyDescent="0.35">
      <c r="A1241" s="3" t="s">
        <v>675</v>
      </c>
      <c r="B1241" t="s">
        <v>670</v>
      </c>
      <c r="C1241" t="str">
        <f>VLOOKUP($B1241,'Control Summary'!$C$3:$F$229,3,FALSE)</f>
        <v>Selective Non-Catalytic Reduction</v>
      </c>
      <c r="D1241" t="str">
        <f>VLOOKUP($B1241,'Control Summary'!$C$3:$F$229,4,FALSE)</f>
        <v>Utility Boiler - Coal/Tangential (300 to 499 MW)</v>
      </c>
      <c r="E1241">
        <v>10100226</v>
      </c>
      <c r="F1241" t="s">
        <v>920</v>
      </c>
      <c r="G1241" t="s">
        <v>1070</v>
      </c>
      <c r="H1241" t="s">
        <v>1073</v>
      </c>
      <c r="I1241" t="s">
        <v>1132</v>
      </c>
    </row>
    <row r="1242" spans="1:9" x14ac:dyDescent="0.35">
      <c r="A1242" s="3" t="s">
        <v>675</v>
      </c>
      <c r="B1242" t="s">
        <v>670</v>
      </c>
      <c r="C1242" t="str">
        <f>VLOOKUP($B1242,'Control Summary'!$C$3:$F$229,3,FALSE)</f>
        <v>Selective Non-Catalytic Reduction</v>
      </c>
      <c r="D1242" t="str">
        <f>VLOOKUP($B1242,'Control Summary'!$C$3:$F$229,4,FALSE)</f>
        <v>Utility Boiler - Coal/Tangential (300 to 499 MW)</v>
      </c>
      <c r="E1242">
        <v>10100235</v>
      </c>
      <c r="F1242" t="s">
        <v>920</v>
      </c>
      <c r="G1242" t="s">
        <v>1070</v>
      </c>
      <c r="H1242" t="s">
        <v>1073</v>
      </c>
      <c r="I1242" t="s">
        <v>1081</v>
      </c>
    </row>
    <row r="1243" spans="1:9" x14ac:dyDescent="0.35">
      <c r="A1243" s="3" t="s">
        <v>675</v>
      </c>
      <c r="B1243" t="s">
        <v>670</v>
      </c>
      <c r="C1243" t="str">
        <f>VLOOKUP($B1243,'Control Summary'!$C$3:$F$229,3,FALSE)</f>
        <v>Selective Non-Catalytic Reduction</v>
      </c>
      <c r="D1243" t="str">
        <f>VLOOKUP($B1243,'Control Summary'!$C$3:$F$229,4,FALSE)</f>
        <v>Utility Boiler - Coal/Tangential (300 to 499 MW)</v>
      </c>
      <c r="E1243">
        <v>10100237</v>
      </c>
      <c r="F1243" t="s">
        <v>920</v>
      </c>
      <c r="G1243" t="s">
        <v>1070</v>
      </c>
      <c r="H1243" t="s">
        <v>1073</v>
      </c>
      <c r="I1243" t="s">
        <v>1147</v>
      </c>
    </row>
    <row r="1244" spans="1:9" x14ac:dyDescent="0.35">
      <c r="A1244" s="3" t="s">
        <v>675</v>
      </c>
      <c r="B1244" t="s">
        <v>670</v>
      </c>
      <c r="C1244" t="str">
        <f>VLOOKUP($B1244,'Control Summary'!$C$3:$F$229,3,FALSE)</f>
        <v>Selective Non-Catalytic Reduction</v>
      </c>
      <c r="D1244" t="str">
        <f>VLOOKUP($B1244,'Control Summary'!$C$3:$F$229,4,FALSE)</f>
        <v>Utility Boiler - Coal/Tangential (300 to 499 MW)</v>
      </c>
      <c r="E1244">
        <v>10100238</v>
      </c>
      <c r="F1244" t="s">
        <v>920</v>
      </c>
      <c r="G1244" t="s">
        <v>1070</v>
      </c>
      <c r="H1244" t="s">
        <v>1073</v>
      </c>
      <c r="I1244" t="s">
        <v>1148</v>
      </c>
    </row>
    <row r="1245" spans="1:9" x14ac:dyDescent="0.35">
      <c r="A1245" s="3" t="s">
        <v>675</v>
      </c>
      <c r="B1245" t="s">
        <v>670</v>
      </c>
      <c r="C1245" t="str">
        <f>VLOOKUP($B1245,'Control Summary'!$C$3:$F$229,3,FALSE)</f>
        <v>Selective Non-Catalytic Reduction</v>
      </c>
      <c r="D1245" t="str">
        <f>VLOOKUP($B1245,'Control Summary'!$C$3:$F$229,4,FALSE)</f>
        <v>Utility Boiler - Coal/Tangential (300 to 499 MW)</v>
      </c>
      <c r="E1245">
        <v>10100300</v>
      </c>
      <c r="F1245" t="s">
        <v>920</v>
      </c>
      <c r="G1245" t="s">
        <v>1070</v>
      </c>
      <c r="H1245" t="s">
        <v>1082</v>
      </c>
      <c r="I1245" t="s">
        <v>1083</v>
      </c>
    </row>
    <row r="1246" spans="1:9" x14ac:dyDescent="0.35">
      <c r="A1246" s="3" t="s">
        <v>675</v>
      </c>
      <c r="B1246" t="s">
        <v>670</v>
      </c>
      <c r="C1246" t="str">
        <f>VLOOKUP($B1246,'Control Summary'!$C$3:$F$229,3,FALSE)</f>
        <v>Selective Non-Catalytic Reduction</v>
      </c>
      <c r="D1246" t="str">
        <f>VLOOKUP($B1246,'Control Summary'!$C$3:$F$229,4,FALSE)</f>
        <v>Utility Boiler - Coal/Tangential (300 to 499 MW)</v>
      </c>
      <c r="E1246">
        <v>10100301</v>
      </c>
      <c r="F1246" t="s">
        <v>920</v>
      </c>
      <c r="G1246" t="s">
        <v>1070</v>
      </c>
      <c r="H1246" t="s">
        <v>1082</v>
      </c>
      <c r="I1246" t="s">
        <v>1084</v>
      </c>
    </row>
    <row r="1247" spans="1:9" x14ac:dyDescent="0.35">
      <c r="A1247" s="3" t="s">
        <v>675</v>
      </c>
      <c r="B1247" t="s">
        <v>670</v>
      </c>
      <c r="C1247" t="str">
        <f>VLOOKUP($B1247,'Control Summary'!$C$3:$F$229,3,FALSE)</f>
        <v>Selective Non-Catalytic Reduction</v>
      </c>
      <c r="D1247" t="str">
        <f>VLOOKUP($B1247,'Control Summary'!$C$3:$F$229,4,FALSE)</f>
        <v>Utility Boiler - Coal/Tangential (300 to 499 MW)</v>
      </c>
      <c r="E1247">
        <v>10100302</v>
      </c>
      <c r="F1247" t="s">
        <v>920</v>
      </c>
      <c r="G1247" t="s">
        <v>1070</v>
      </c>
      <c r="H1247" t="s">
        <v>1082</v>
      </c>
      <c r="I1247" t="s">
        <v>1085</v>
      </c>
    </row>
    <row r="1248" spans="1:9" x14ac:dyDescent="0.35">
      <c r="A1248" s="3" t="s">
        <v>675</v>
      </c>
      <c r="B1248" t="s">
        <v>670</v>
      </c>
      <c r="C1248" t="str">
        <f>VLOOKUP($B1248,'Control Summary'!$C$3:$F$229,3,FALSE)</f>
        <v>Selective Non-Catalytic Reduction</v>
      </c>
      <c r="D1248" t="str">
        <f>VLOOKUP($B1248,'Control Summary'!$C$3:$F$229,4,FALSE)</f>
        <v>Utility Boiler - Coal/Tangential (300 to 499 MW)</v>
      </c>
      <c r="E1248">
        <v>10100303</v>
      </c>
      <c r="F1248" t="s">
        <v>920</v>
      </c>
      <c r="G1248" t="s">
        <v>1070</v>
      </c>
      <c r="H1248" t="s">
        <v>1082</v>
      </c>
      <c r="I1248" t="s">
        <v>1086</v>
      </c>
    </row>
    <row r="1249" spans="1:9" x14ac:dyDescent="0.35">
      <c r="A1249" s="3" t="s">
        <v>675</v>
      </c>
      <c r="B1249" t="s">
        <v>670</v>
      </c>
      <c r="C1249" t="str">
        <f>VLOOKUP($B1249,'Control Summary'!$C$3:$F$229,3,FALSE)</f>
        <v>Selective Non-Catalytic Reduction</v>
      </c>
      <c r="D1249" t="str">
        <f>VLOOKUP($B1249,'Control Summary'!$C$3:$F$229,4,FALSE)</f>
        <v>Utility Boiler - Coal/Tangential (300 to 499 MW)</v>
      </c>
      <c r="E1249">
        <v>10100304</v>
      </c>
      <c r="F1249" t="s">
        <v>920</v>
      </c>
      <c r="G1249" t="s">
        <v>1070</v>
      </c>
      <c r="H1249" t="s">
        <v>1082</v>
      </c>
      <c r="I1249" t="s">
        <v>1140</v>
      </c>
    </row>
    <row r="1250" spans="1:9" x14ac:dyDescent="0.35">
      <c r="A1250" s="3" t="s">
        <v>675</v>
      </c>
      <c r="B1250" t="s">
        <v>670</v>
      </c>
      <c r="C1250" t="str">
        <f>VLOOKUP($B1250,'Control Summary'!$C$3:$F$229,3,FALSE)</f>
        <v>Selective Non-Catalytic Reduction</v>
      </c>
      <c r="D1250" t="str">
        <f>VLOOKUP($B1250,'Control Summary'!$C$3:$F$229,4,FALSE)</f>
        <v>Utility Boiler - Coal/Tangential (300 to 499 MW)</v>
      </c>
      <c r="E1250">
        <v>10100306</v>
      </c>
      <c r="F1250" t="s">
        <v>920</v>
      </c>
      <c r="G1250" t="s">
        <v>1070</v>
      </c>
      <c r="H1250" t="s">
        <v>1082</v>
      </c>
      <c r="I1250" t="s">
        <v>1149</v>
      </c>
    </row>
    <row r="1251" spans="1:9" x14ac:dyDescent="0.35">
      <c r="A1251" s="3" t="s">
        <v>675</v>
      </c>
      <c r="B1251" t="s">
        <v>670</v>
      </c>
      <c r="C1251" t="str">
        <f>VLOOKUP($B1251,'Control Summary'!$C$3:$F$229,3,FALSE)</f>
        <v>Selective Non-Catalytic Reduction</v>
      </c>
      <c r="D1251" t="str">
        <f>VLOOKUP($B1251,'Control Summary'!$C$3:$F$229,4,FALSE)</f>
        <v>Utility Boiler - Coal/Tangential (300 to 499 MW)</v>
      </c>
      <c r="E1251">
        <v>10100316</v>
      </c>
      <c r="F1251" t="s">
        <v>920</v>
      </c>
      <c r="G1251" t="s">
        <v>1070</v>
      </c>
      <c r="H1251" t="s">
        <v>1082</v>
      </c>
      <c r="I1251" t="s">
        <v>1150</v>
      </c>
    </row>
    <row r="1252" spans="1:9" x14ac:dyDescent="0.35">
      <c r="A1252" s="3" t="s">
        <v>675</v>
      </c>
      <c r="B1252" t="s">
        <v>670</v>
      </c>
      <c r="C1252" t="str">
        <f>VLOOKUP($B1252,'Control Summary'!$C$3:$F$229,3,FALSE)</f>
        <v>Selective Non-Catalytic Reduction</v>
      </c>
      <c r="D1252" t="str">
        <f>VLOOKUP($B1252,'Control Summary'!$C$3:$F$229,4,FALSE)</f>
        <v>Utility Boiler - Coal/Tangential (300 to 499 MW)</v>
      </c>
      <c r="E1252">
        <v>10100317</v>
      </c>
      <c r="F1252" t="s">
        <v>920</v>
      </c>
      <c r="G1252" t="s">
        <v>1070</v>
      </c>
      <c r="H1252" t="s">
        <v>1082</v>
      </c>
      <c r="I1252" t="s">
        <v>1151</v>
      </c>
    </row>
    <row r="1253" spans="1:9" x14ac:dyDescent="0.35">
      <c r="A1253" s="3" t="s">
        <v>675</v>
      </c>
      <c r="B1253" t="s">
        <v>670</v>
      </c>
      <c r="C1253" t="str">
        <f>VLOOKUP($B1253,'Control Summary'!$C$3:$F$229,3,FALSE)</f>
        <v>Selective Non-Catalytic Reduction</v>
      </c>
      <c r="D1253" t="str">
        <f>VLOOKUP($B1253,'Control Summary'!$C$3:$F$229,4,FALSE)</f>
        <v>Utility Boiler - Coal/Tangential (300 to 499 MW)</v>
      </c>
      <c r="E1253">
        <v>10100318</v>
      </c>
      <c r="F1253" t="s">
        <v>920</v>
      </c>
      <c r="G1253" t="s">
        <v>1070</v>
      </c>
      <c r="H1253" t="s">
        <v>1082</v>
      </c>
      <c r="I1253" t="s">
        <v>1152</v>
      </c>
    </row>
    <row r="1254" spans="1:9" x14ac:dyDescent="0.35">
      <c r="A1254" s="3" t="s">
        <v>675</v>
      </c>
      <c r="B1254" t="s">
        <v>672</v>
      </c>
      <c r="C1254" t="str">
        <f>VLOOKUP($B1254,'Control Summary'!$C$3:$F$229,3,FALSE)</f>
        <v>Selective Non-Catalytic Reduction</v>
      </c>
      <c r="D1254" t="str">
        <f>VLOOKUP($B1254,'Control Summary'!$C$3:$F$229,4,FALSE)</f>
        <v>Utility Boiler - Coal/Tangential (500 to 699 MW)</v>
      </c>
      <c r="E1254">
        <v>10100101</v>
      </c>
      <c r="F1254" t="s">
        <v>920</v>
      </c>
      <c r="G1254" t="s">
        <v>1070</v>
      </c>
      <c r="H1254" t="s">
        <v>1071</v>
      </c>
      <c r="I1254" t="s">
        <v>1072</v>
      </c>
    </row>
    <row r="1255" spans="1:9" x14ac:dyDescent="0.35">
      <c r="A1255" s="3" t="s">
        <v>675</v>
      </c>
      <c r="B1255" t="s">
        <v>672</v>
      </c>
      <c r="C1255" t="str">
        <f>VLOOKUP($B1255,'Control Summary'!$C$3:$F$229,3,FALSE)</f>
        <v>Selective Non-Catalytic Reduction</v>
      </c>
      <c r="D1255" t="str">
        <f>VLOOKUP($B1255,'Control Summary'!$C$3:$F$229,4,FALSE)</f>
        <v>Utility Boiler - Coal/Tangential (500 to 699 MW)</v>
      </c>
      <c r="E1255">
        <v>10100102</v>
      </c>
      <c r="F1255" t="s">
        <v>920</v>
      </c>
      <c r="G1255" t="s">
        <v>1070</v>
      </c>
      <c r="H1255" t="s">
        <v>1071</v>
      </c>
      <c r="I1255" t="s">
        <v>1140</v>
      </c>
    </row>
    <row r="1256" spans="1:9" x14ac:dyDescent="0.35">
      <c r="A1256" s="3" t="s">
        <v>675</v>
      </c>
      <c r="B1256" t="s">
        <v>672</v>
      </c>
      <c r="C1256" t="str">
        <f>VLOOKUP($B1256,'Control Summary'!$C$3:$F$229,3,FALSE)</f>
        <v>Selective Non-Catalytic Reduction</v>
      </c>
      <c r="D1256" t="str">
        <f>VLOOKUP($B1256,'Control Summary'!$C$3:$F$229,4,FALSE)</f>
        <v>Utility Boiler - Coal/Tangential (500 to 699 MW)</v>
      </c>
      <c r="E1256">
        <v>10100201</v>
      </c>
      <c r="F1256" t="s">
        <v>920</v>
      </c>
      <c r="G1256" t="s">
        <v>1070</v>
      </c>
      <c r="H1256" t="s">
        <v>1073</v>
      </c>
      <c r="I1256" t="s">
        <v>1074</v>
      </c>
    </row>
    <row r="1257" spans="1:9" x14ac:dyDescent="0.35">
      <c r="A1257" s="3" t="s">
        <v>675</v>
      </c>
      <c r="B1257" t="s">
        <v>672</v>
      </c>
      <c r="C1257" t="str">
        <f>VLOOKUP($B1257,'Control Summary'!$C$3:$F$229,3,FALSE)</f>
        <v>Selective Non-Catalytic Reduction</v>
      </c>
      <c r="D1257" t="str">
        <f>VLOOKUP($B1257,'Control Summary'!$C$3:$F$229,4,FALSE)</f>
        <v>Utility Boiler - Coal/Tangential (500 to 699 MW)</v>
      </c>
      <c r="E1257">
        <v>10100202</v>
      </c>
      <c r="F1257" t="s">
        <v>920</v>
      </c>
      <c r="G1257" t="s">
        <v>1070</v>
      </c>
      <c r="H1257" t="s">
        <v>1073</v>
      </c>
      <c r="I1257" t="s">
        <v>1075</v>
      </c>
    </row>
    <row r="1258" spans="1:9" x14ac:dyDescent="0.35">
      <c r="A1258" s="3" t="s">
        <v>675</v>
      </c>
      <c r="B1258" t="s">
        <v>672</v>
      </c>
      <c r="C1258" t="str">
        <f>VLOOKUP($B1258,'Control Summary'!$C$3:$F$229,3,FALSE)</f>
        <v>Selective Non-Catalytic Reduction</v>
      </c>
      <c r="D1258" t="str">
        <f>VLOOKUP($B1258,'Control Summary'!$C$3:$F$229,4,FALSE)</f>
        <v>Utility Boiler - Coal/Tangential (500 to 699 MW)</v>
      </c>
      <c r="E1258">
        <v>10100203</v>
      </c>
      <c r="F1258" t="s">
        <v>920</v>
      </c>
      <c r="G1258" t="s">
        <v>1070</v>
      </c>
      <c r="H1258" t="s">
        <v>1073</v>
      </c>
      <c r="I1258" t="s">
        <v>1076</v>
      </c>
    </row>
    <row r="1259" spans="1:9" x14ac:dyDescent="0.35">
      <c r="A1259" s="3" t="s">
        <v>675</v>
      </c>
      <c r="B1259" t="s">
        <v>672</v>
      </c>
      <c r="C1259" t="str">
        <f>VLOOKUP($B1259,'Control Summary'!$C$3:$F$229,3,FALSE)</f>
        <v>Selective Non-Catalytic Reduction</v>
      </c>
      <c r="D1259" t="str">
        <f>VLOOKUP($B1259,'Control Summary'!$C$3:$F$229,4,FALSE)</f>
        <v>Utility Boiler - Coal/Tangential (500 to 699 MW)</v>
      </c>
      <c r="E1259">
        <v>10100204</v>
      </c>
      <c r="F1259" t="s">
        <v>920</v>
      </c>
      <c r="G1259" t="s">
        <v>1070</v>
      </c>
      <c r="H1259" t="s">
        <v>1073</v>
      </c>
      <c r="I1259" t="s">
        <v>1141</v>
      </c>
    </row>
    <row r="1260" spans="1:9" x14ac:dyDescent="0.35">
      <c r="A1260" s="3" t="s">
        <v>675</v>
      </c>
      <c r="B1260" t="s">
        <v>672</v>
      </c>
      <c r="C1260" t="str">
        <f>VLOOKUP($B1260,'Control Summary'!$C$3:$F$229,3,FALSE)</f>
        <v>Selective Non-Catalytic Reduction</v>
      </c>
      <c r="D1260" t="str">
        <f>VLOOKUP($B1260,'Control Summary'!$C$3:$F$229,4,FALSE)</f>
        <v>Utility Boiler - Coal/Tangential (500 to 699 MW)</v>
      </c>
      <c r="E1260">
        <v>10100205</v>
      </c>
      <c r="F1260" t="s">
        <v>920</v>
      </c>
      <c r="G1260" t="s">
        <v>1070</v>
      </c>
      <c r="H1260" t="s">
        <v>1073</v>
      </c>
      <c r="I1260" t="s">
        <v>1142</v>
      </c>
    </row>
    <row r="1261" spans="1:9" x14ac:dyDescent="0.35">
      <c r="A1261" s="3" t="s">
        <v>675</v>
      </c>
      <c r="B1261" t="s">
        <v>672</v>
      </c>
      <c r="C1261" t="str">
        <f>VLOOKUP($B1261,'Control Summary'!$C$3:$F$229,3,FALSE)</f>
        <v>Selective Non-Catalytic Reduction</v>
      </c>
      <c r="D1261" t="str">
        <f>VLOOKUP($B1261,'Control Summary'!$C$3:$F$229,4,FALSE)</f>
        <v>Utility Boiler - Coal/Tangential (500 to 699 MW)</v>
      </c>
      <c r="E1261">
        <v>10100211</v>
      </c>
      <c r="F1261" t="s">
        <v>920</v>
      </c>
      <c r="G1261" t="s">
        <v>1070</v>
      </c>
      <c r="H1261" t="s">
        <v>1073</v>
      </c>
      <c r="I1261" t="s">
        <v>1130</v>
      </c>
    </row>
    <row r="1262" spans="1:9" x14ac:dyDescent="0.35">
      <c r="A1262" s="3" t="s">
        <v>675</v>
      </c>
      <c r="B1262" t="s">
        <v>672</v>
      </c>
      <c r="C1262" t="str">
        <f>VLOOKUP($B1262,'Control Summary'!$C$3:$F$229,3,FALSE)</f>
        <v>Selective Non-Catalytic Reduction</v>
      </c>
      <c r="D1262" t="str">
        <f>VLOOKUP($B1262,'Control Summary'!$C$3:$F$229,4,FALSE)</f>
        <v>Utility Boiler - Coal/Tangential (500 to 699 MW)</v>
      </c>
      <c r="E1262">
        <v>10100212</v>
      </c>
      <c r="F1262" t="s">
        <v>920</v>
      </c>
      <c r="G1262" t="s">
        <v>1070</v>
      </c>
      <c r="H1262" t="s">
        <v>1073</v>
      </c>
      <c r="I1262" t="s">
        <v>1131</v>
      </c>
    </row>
    <row r="1263" spans="1:9" x14ac:dyDescent="0.35">
      <c r="A1263" s="3" t="s">
        <v>675</v>
      </c>
      <c r="B1263" t="s">
        <v>672</v>
      </c>
      <c r="C1263" t="str">
        <f>VLOOKUP($B1263,'Control Summary'!$C$3:$F$229,3,FALSE)</f>
        <v>Selective Non-Catalytic Reduction</v>
      </c>
      <c r="D1263" t="str">
        <f>VLOOKUP($B1263,'Control Summary'!$C$3:$F$229,4,FALSE)</f>
        <v>Utility Boiler - Coal/Tangential (500 to 699 MW)</v>
      </c>
      <c r="E1263">
        <v>10100215</v>
      </c>
      <c r="F1263" t="s">
        <v>920</v>
      </c>
      <c r="G1263" t="s">
        <v>1070</v>
      </c>
      <c r="H1263" t="s">
        <v>1073</v>
      </c>
      <c r="I1263" t="s">
        <v>1077</v>
      </c>
    </row>
    <row r="1264" spans="1:9" x14ac:dyDescent="0.35">
      <c r="A1264" s="3" t="s">
        <v>675</v>
      </c>
      <c r="B1264" t="s">
        <v>672</v>
      </c>
      <c r="C1264" t="str">
        <f>VLOOKUP($B1264,'Control Summary'!$C$3:$F$229,3,FALSE)</f>
        <v>Selective Non-Catalytic Reduction</v>
      </c>
      <c r="D1264" t="str">
        <f>VLOOKUP($B1264,'Control Summary'!$C$3:$F$229,4,FALSE)</f>
        <v>Utility Boiler - Coal/Tangential (500 to 699 MW)</v>
      </c>
      <c r="E1264">
        <v>10100217</v>
      </c>
      <c r="F1264" t="s">
        <v>920</v>
      </c>
      <c r="G1264" t="s">
        <v>1070</v>
      </c>
      <c r="H1264" t="s">
        <v>1073</v>
      </c>
      <c r="I1264" t="s">
        <v>1143</v>
      </c>
    </row>
    <row r="1265" spans="1:9" x14ac:dyDescent="0.35">
      <c r="A1265" s="3" t="s">
        <v>675</v>
      </c>
      <c r="B1265" t="s">
        <v>672</v>
      </c>
      <c r="C1265" t="str">
        <f>VLOOKUP($B1265,'Control Summary'!$C$3:$F$229,3,FALSE)</f>
        <v>Selective Non-Catalytic Reduction</v>
      </c>
      <c r="D1265" t="str">
        <f>VLOOKUP($B1265,'Control Summary'!$C$3:$F$229,4,FALSE)</f>
        <v>Utility Boiler - Coal/Tangential (500 to 699 MW)</v>
      </c>
      <c r="E1265">
        <v>10100218</v>
      </c>
      <c r="F1265" t="s">
        <v>920</v>
      </c>
      <c r="G1265" t="s">
        <v>1070</v>
      </c>
      <c r="H1265" t="s">
        <v>1073</v>
      </c>
      <c r="I1265" t="s">
        <v>1144</v>
      </c>
    </row>
    <row r="1266" spans="1:9" x14ac:dyDescent="0.35">
      <c r="A1266" s="3" t="s">
        <v>675</v>
      </c>
      <c r="B1266" t="s">
        <v>672</v>
      </c>
      <c r="C1266" t="str">
        <f>VLOOKUP($B1266,'Control Summary'!$C$3:$F$229,3,FALSE)</f>
        <v>Selective Non-Catalytic Reduction</v>
      </c>
      <c r="D1266" t="str">
        <f>VLOOKUP($B1266,'Control Summary'!$C$3:$F$229,4,FALSE)</f>
        <v>Utility Boiler - Coal/Tangential (500 to 699 MW)</v>
      </c>
      <c r="E1266">
        <v>10100221</v>
      </c>
      <c r="F1266" t="s">
        <v>920</v>
      </c>
      <c r="G1266" t="s">
        <v>1070</v>
      </c>
      <c r="H1266" t="s">
        <v>1073</v>
      </c>
      <c r="I1266" t="s">
        <v>1078</v>
      </c>
    </row>
    <row r="1267" spans="1:9" x14ac:dyDescent="0.35">
      <c r="A1267" s="3" t="s">
        <v>675</v>
      </c>
      <c r="B1267" t="s">
        <v>672</v>
      </c>
      <c r="C1267" t="str">
        <f>VLOOKUP($B1267,'Control Summary'!$C$3:$F$229,3,FALSE)</f>
        <v>Selective Non-Catalytic Reduction</v>
      </c>
      <c r="D1267" t="str">
        <f>VLOOKUP($B1267,'Control Summary'!$C$3:$F$229,4,FALSE)</f>
        <v>Utility Boiler - Coal/Tangential (500 to 699 MW)</v>
      </c>
      <c r="E1267">
        <v>10100222</v>
      </c>
      <c r="F1267" t="s">
        <v>920</v>
      </c>
      <c r="G1267" t="s">
        <v>1070</v>
      </c>
      <c r="H1267" t="s">
        <v>1073</v>
      </c>
      <c r="I1267" t="s">
        <v>1079</v>
      </c>
    </row>
    <row r="1268" spans="1:9" x14ac:dyDescent="0.35">
      <c r="A1268" s="3" t="s">
        <v>675</v>
      </c>
      <c r="B1268" t="s">
        <v>672</v>
      </c>
      <c r="C1268" t="str">
        <f>VLOOKUP($B1268,'Control Summary'!$C$3:$F$229,3,FALSE)</f>
        <v>Selective Non-Catalytic Reduction</v>
      </c>
      <c r="D1268" t="str">
        <f>VLOOKUP($B1268,'Control Summary'!$C$3:$F$229,4,FALSE)</f>
        <v>Utility Boiler - Coal/Tangential (500 to 699 MW)</v>
      </c>
      <c r="E1268">
        <v>10100223</v>
      </c>
      <c r="F1268" t="s">
        <v>920</v>
      </c>
      <c r="G1268" t="s">
        <v>1070</v>
      </c>
      <c r="H1268" t="s">
        <v>1073</v>
      </c>
      <c r="I1268" t="s">
        <v>1080</v>
      </c>
    </row>
    <row r="1269" spans="1:9" x14ac:dyDescent="0.35">
      <c r="A1269" s="3" t="s">
        <v>675</v>
      </c>
      <c r="B1269" t="s">
        <v>672</v>
      </c>
      <c r="C1269" t="str">
        <f>VLOOKUP($B1269,'Control Summary'!$C$3:$F$229,3,FALSE)</f>
        <v>Selective Non-Catalytic Reduction</v>
      </c>
      <c r="D1269" t="str">
        <f>VLOOKUP($B1269,'Control Summary'!$C$3:$F$229,4,FALSE)</f>
        <v>Utility Boiler - Coal/Tangential (500 to 699 MW)</v>
      </c>
      <c r="E1269">
        <v>10100224</v>
      </c>
      <c r="F1269" t="s">
        <v>920</v>
      </c>
      <c r="G1269" t="s">
        <v>1070</v>
      </c>
      <c r="H1269" t="s">
        <v>1073</v>
      </c>
      <c r="I1269" t="s">
        <v>1145</v>
      </c>
    </row>
    <row r="1270" spans="1:9" x14ac:dyDescent="0.35">
      <c r="A1270" s="3" t="s">
        <v>675</v>
      </c>
      <c r="B1270" t="s">
        <v>672</v>
      </c>
      <c r="C1270" t="str">
        <f>VLOOKUP($B1270,'Control Summary'!$C$3:$F$229,3,FALSE)</f>
        <v>Selective Non-Catalytic Reduction</v>
      </c>
      <c r="D1270" t="str">
        <f>VLOOKUP($B1270,'Control Summary'!$C$3:$F$229,4,FALSE)</f>
        <v>Utility Boiler - Coal/Tangential (500 to 699 MW)</v>
      </c>
      <c r="E1270">
        <v>10100225</v>
      </c>
      <c r="F1270" t="s">
        <v>920</v>
      </c>
      <c r="G1270" t="s">
        <v>1070</v>
      </c>
      <c r="H1270" t="s">
        <v>1073</v>
      </c>
      <c r="I1270" t="s">
        <v>1146</v>
      </c>
    </row>
    <row r="1271" spans="1:9" x14ac:dyDescent="0.35">
      <c r="A1271" s="3" t="s">
        <v>675</v>
      </c>
      <c r="B1271" t="s">
        <v>672</v>
      </c>
      <c r="C1271" t="str">
        <f>VLOOKUP($B1271,'Control Summary'!$C$3:$F$229,3,FALSE)</f>
        <v>Selective Non-Catalytic Reduction</v>
      </c>
      <c r="D1271" t="str">
        <f>VLOOKUP($B1271,'Control Summary'!$C$3:$F$229,4,FALSE)</f>
        <v>Utility Boiler - Coal/Tangential (500 to 699 MW)</v>
      </c>
      <c r="E1271">
        <v>10100226</v>
      </c>
      <c r="F1271" t="s">
        <v>920</v>
      </c>
      <c r="G1271" t="s">
        <v>1070</v>
      </c>
      <c r="H1271" t="s">
        <v>1073</v>
      </c>
      <c r="I1271" t="s">
        <v>1132</v>
      </c>
    </row>
    <row r="1272" spans="1:9" x14ac:dyDescent="0.35">
      <c r="A1272" s="3" t="s">
        <v>675</v>
      </c>
      <c r="B1272" t="s">
        <v>672</v>
      </c>
      <c r="C1272" t="str">
        <f>VLOOKUP($B1272,'Control Summary'!$C$3:$F$229,3,FALSE)</f>
        <v>Selective Non-Catalytic Reduction</v>
      </c>
      <c r="D1272" t="str">
        <f>VLOOKUP($B1272,'Control Summary'!$C$3:$F$229,4,FALSE)</f>
        <v>Utility Boiler - Coal/Tangential (500 to 699 MW)</v>
      </c>
      <c r="E1272">
        <v>10100235</v>
      </c>
      <c r="F1272" t="s">
        <v>920</v>
      </c>
      <c r="G1272" t="s">
        <v>1070</v>
      </c>
      <c r="H1272" t="s">
        <v>1073</v>
      </c>
      <c r="I1272" t="s">
        <v>1081</v>
      </c>
    </row>
    <row r="1273" spans="1:9" x14ac:dyDescent="0.35">
      <c r="A1273" s="3" t="s">
        <v>675</v>
      </c>
      <c r="B1273" t="s">
        <v>672</v>
      </c>
      <c r="C1273" t="str">
        <f>VLOOKUP($B1273,'Control Summary'!$C$3:$F$229,3,FALSE)</f>
        <v>Selective Non-Catalytic Reduction</v>
      </c>
      <c r="D1273" t="str">
        <f>VLOOKUP($B1273,'Control Summary'!$C$3:$F$229,4,FALSE)</f>
        <v>Utility Boiler - Coal/Tangential (500 to 699 MW)</v>
      </c>
      <c r="E1273">
        <v>10100237</v>
      </c>
      <c r="F1273" t="s">
        <v>920</v>
      </c>
      <c r="G1273" t="s">
        <v>1070</v>
      </c>
      <c r="H1273" t="s">
        <v>1073</v>
      </c>
      <c r="I1273" t="s">
        <v>1147</v>
      </c>
    </row>
    <row r="1274" spans="1:9" x14ac:dyDescent="0.35">
      <c r="A1274" s="3" t="s">
        <v>675</v>
      </c>
      <c r="B1274" t="s">
        <v>672</v>
      </c>
      <c r="C1274" t="str">
        <f>VLOOKUP($B1274,'Control Summary'!$C$3:$F$229,3,FALSE)</f>
        <v>Selective Non-Catalytic Reduction</v>
      </c>
      <c r="D1274" t="str">
        <f>VLOOKUP($B1274,'Control Summary'!$C$3:$F$229,4,FALSE)</f>
        <v>Utility Boiler - Coal/Tangential (500 to 699 MW)</v>
      </c>
      <c r="E1274">
        <v>10100238</v>
      </c>
      <c r="F1274" t="s">
        <v>920</v>
      </c>
      <c r="G1274" t="s">
        <v>1070</v>
      </c>
      <c r="H1274" t="s">
        <v>1073</v>
      </c>
      <c r="I1274" t="s">
        <v>1148</v>
      </c>
    </row>
    <row r="1275" spans="1:9" x14ac:dyDescent="0.35">
      <c r="A1275" s="3" t="s">
        <v>675</v>
      </c>
      <c r="B1275" t="s">
        <v>672</v>
      </c>
      <c r="C1275" t="str">
        <f>VLOOKUP($B1275,'Control Summary'!$C$3:$F$229,3,FALSE)</f>
        <v>Selective Non-Catalytic Reduction</v>
      </c>
      <c r="D1275" t="str">
        <f>VLOOKUP($B1275,'Control Summary'!$C$3:$F$229,4,FALSE)</f>
        <v>Utility Boiler - Coal/Tangential (500 to 699 MW)</v>
      </c>
      <c r="E1275">
        <v>10100300</v>
      </c>
      <c r="F1275" t="s">
        <v>920</v>
      </c>
      <c r="G1275" t="s">
        <v>1070</v>
      </c>
      <c r="H1275" t="s">
        <v>1082</v>
      </c>
      <c r="I1275" t="s">
        <v>1083</v>
      </c>
    </row>
    <row r="1276" spans="1:9" x14ac:dyDescent="0.35">
      <c r="A1276" s="3" t="s">
        <v>675</v>
      </c>
      <c r="B1276" t="s">
        <v>672</v>
      </c>
      <c r="C1276" t="str">
        <f>VLOOKUP($B1276,'Control Summary'!$C$3:$F$229,3,FALSE)</f>
        <v>Selective Non-Catalytic Reduction</v>
      </c>
      <c r="D1276" t="str">
        <f>VLOOKUP($B1276,'Control Summary'!$C$3:$F$229,4,FALSE)</f>
        <v>Utility Boiler - Coal/Tangential (500 to 699 MW)</v>
      </c>
      <c r="E1276">
        <v>10100301</v>
      </c>
      <c r="F1276" t="s">
        <v>920</v>
      </c>
      <c r="G1276" t="s">
        <v>1070</v>
      </c>
      <c r="H1276" t="s">
        <v>1082</v>
      </c>
      <c r="I1276" t="s">
        <v>1084</v>
      </c>
    </row>
    <row r="1277" spans="1:9" x14ac:dyDescent="0.35">
      <c r="A1277" s="3" t="s">
        <v>675</v>
      </c>
      <c r="B1277" t="s">
        <v>672</v>
      </c>
      <c r="C1277" t="str">
        <f>VLOOKUP($B1277,'Control Summary'!$C$3:$F$229,3,FALSE)</f>
        <v>Selective Non-Catalytic Reduction</v>
      </c>
      <c r="D1277" t="str">
        <f>VLOOKUP($B1277,'Control Summary'!$C$3:$F$229,4,FALSE)</f>
        <v>Utility Boiler - Coal/Tangential (500 to 699 MW)</v>
      </c>
      <c r="E1277">
        <v>10100302</v>
      </c>
      <c r="F1277" t="s">
        <v>920</v>
      </c>
      <c r="G1277" t="s">
        <v>1070</v>
      </c>
      <c r="H1277" t="s">
        <v>1082</v>
      </c>
      <c r="I1277" t="s">
        <v>1085</v>
      </c>
    </row>
    <row r="1278" spans="1:9" x14ac:dyDescent="0.35">
      <c r="A1278" s="3" t="s">
        <v>675</v>
      </c>
      <c r="B1278" t="s">
        <v>672</v>
      </c>
      <c r="C1278" t="str">
        <f>VLOOKUP($B1278,'Control Summary'!$C$3:$F$229,3,FALSE)</f>
        <v>Selective Non-Catalytic Reduction</v>
      </c>
      <c r="D1278" t="str">
        <f>VLOOKUP($B1278,'Control Summary'!$C$3:$F$229,4,FALSE)</f>
        <v>Utility Boiler - Coal/Tangential (500 to 699 MW)</v>
      </c>
      <c r="E1278">
        <v>10100303</v>
      </c>
      <c r="F1278" t="s">
        <v>920</v>
      </c>
      <c r="G1278" t="s">
        <v>1070</v>
      </c>
      <c r="H1278" t="s">
        <v>1082</v>
      </c>
      <c r="I1278" t="s">
        <v>1086</v>
      </c>
    </row>
    <row r="1279" spans="1:9" x14ac:dyDescent="0.35">
      <c r="A1279" s="3" t="s">
        <v>675</v>
      </c>
      <c r="B1279" t="s">
        <v>672</v>
      </c>
      <c r="C1279" t="str">
        <f>VLOOKUP($B1279,'Control Summary'!$C$3:$F$229,3,FALSE)</f>
        <v>Selective Non-Catalytic Reduction</v>
      </c>
      <c r="D1279" t="str">
        <f>VLOOKUP($B1279,'Control Summary'!$C$3:$F$229,4,FALSE)</f>
        <v>Utility Boiler - Coal/Tangential (500 to 699 MW)</v>
      </c>
      <c r="E1279">
        <v>10100304</v>
      </c>
      <c r="F1279" t="s">
        <v>920</v>
      </c>
      <c r="G1279" t="s">
        <v>1070</v>
      </c>
      <c r="H1279" t="s">
        <v>1082</v>
      </c>
      <c r="I1279" t="s">
        <v>1140</v>
      </c>
    </row>
    <row r="1280" spans="1:9" x14ac:dyDescent="0.35">
      <c r="A1280" s="3" t="s">
        <v>675</v>
      </c>
      <c r="B1280" t="s">
        <v>672</v>
      </c>
      <c r="C1280" t="str">
        <f>VLOOKUP($B1280,'Control Summary'!$C$3:$F$229,3,FALSE)</f>
        <v>Selective Non-Catalytic Reduction</v>
      </c>
      <c r="D1280" t="str">
        <f>VLOOKUP($B1280,'Control Summary'!$C$3:$F$229,4,FALSE)</f>
        <v>Utility Boiler - Coal/Tangential (500 to 699 MW)</v>
      </c>
      <c r="E1280">
        <v>10100306</v>
      </c>
      <c r="F1280" t="s">
        <v>920</v>
      </c>
      <c r="G1280" t="s">
        <v>1070</v>
      </c>
      <c r="H1280" t="s">
        <v>1082</v>
      </c>
      <c r="I1280" t="s">
        <v>1149</v>
      </c>
    </row>
    <row r="1281" spans="1:9" x14ac:dyDescent="0.35">
      <c r="A1281" s="3" t="s">
        <v>675</v>
      </c>
      <c r="B1281" t="s">
        <v>672</v>
      </c>
      <c r="C1281" t="str">
        <f>VLOOKUP($B1281,'Control Summary'!$C$3:$F$229,3,FALSE)</f>
        <v>Selective Non-Catalytic Reduction</v>
      </c>
      <c r="D1281" t="str">
        <f>VLOOKUP($B1281,'Control Summary'!$C$3:$F$229,4,FALSE)</f>
        <v>Utility Boiler - Coal/Tangential (500 to 699 MW)</v>
      </c>
      <c r="E1281">
        <v>10100316</v>
      </c>
      <c r="F1281" t="s">
        <v>920</v>
      </c>
      <c r="G1281" t="s">
        <v>1070</v>
      </c>
      <c r="H1281" t="s">
        <v>1082</v>
      </c>
      <c r="I1281" t="s">
        <v>1150</v>
      </c>
    </row>
    <row r="1282" spans="1:9" x14ac:dyDescent="0.35">
      <c r="A1282" s="3" t="s">
        <v>675</v>
      </c>
      <c r="B1282" t="s">
        <v>672</v>
      </c>
      <c r="C1282" t="str">
        <f>VLOOKUP($B1282,'Control Summary'!$C$3:$F$229,3,FALSE)</f>
        <v>Selective Non-Catalytic Reduction</v>
      </c>
      <c r="D1282" t="str">
        <f>VLOOKUP($B1282,'Control Summary'!$C$3:$F$229,4,FALSE)</f>
        <v>Utility Boiler - Coal/Tangential (500 to 699 MW)</v>
      </c>
      <c r="E1282">
        <v>10100317</v>
      </c>
      <c r="F1282" t="s">
        <v>920</v>
      </c>
      <c r="G1282" t="s">
        <v>1070</v>
      </c>
      <c r="H1282" t="s">
        <v>1082</v>
      </c>
      <c r="I1282" t="s">
        <v>1151</v>
      </c>
    </row>
    <row r="1283" spans="1:9" x14ac:dyDescent="0.35">
      <c r="A1283" s="3" t="s">
        <v>675</v>
      </c>
      <c r="B1283" t="s">
        <v>672</v>
      </c>
      <c r="C1283" t="str">
        <f>VLOOKUP($B1283,'Control Summary'!$C$3:$F$229,3,FALSE)</f>
        <v>Selective Non-Catalytic Reduction</v>
      </c>
      <c r="D1283" t="str">
        <f>VLOOKUP($B1283,'Control Summary'!$C$3:$F$229,4,FALSE)</f>
        <v>Utility Boiler - Coal/Tangential (500 to 699 MW)</v>
      </c>
      <c r="E1283">
        <v>10100318</v>
      </c>
      <c r="F1283" t="s">
        <v>920</v>
      </c>
      <c r="G1283" t="s">
        <v>1070</v>
      </c>
      <c r="H1283" t="s">
        <v>1082</v>
      </c>
      <c r="I1283" t="s">
        <v>1152</v>
      </c>
    </row>
    <row r="1284" spans="1:9" x14ac:dyDescent="0.35">
      <c r="A1284" s="3" t="s">
        <v>675</v>
      </c>
      <c r="B1284" t="s">
        <v>674</v>
      </c>
      <c r="C1284" t="str">
        <f>VLOOKUP($B1284,'Control Summary'!$C$3:$F$229,3,FALSE)</f>
        <v>Selective Non-Catalytic Reduction</v>
      </c>
      <c r="D1284" t="str">
        <f>VLOOKUP($B1284,'Control Summary'!$C$3:$F$229,4,FALSE)</f>
        <v>Utility Boiler - Coal/Tangential (Over 700 MW)</v>
      </c>
      <c r="E1284">
        <v>10100101</v>
      </c>
      <c r="F1284" t="s">
        <v>920</v>
      </c>
      <c r="G1284" t="s">
        <v>1070</v>
      </c>
      <c r="H1284" t="s">
        <v>1071</v>
      </c>
      <c r="I1284" t="s">
        <v>1072</v>
      </c>
    </row>
    <row r="1285" spans="1:9" x14ac:dyDescent="0.35">
      <c r="A1285" s="3" t="s">
        <v>675</v>
      </c>
      <c r="B1285" t="s">
        <v>674</v>
      </c>
      <c r="C1285" t="str">
        <f>VLOOKUP($B1285,'Control Summary'!$C$3:$F$229,3,FALSE)</f>
        <v>Selective Non-Catalytic Reduction</v>
      </c>
      <c r="D1285" t="str">
        <f>VLOOKUP($B1285,'Control Summary'!$C$3:$F$229,4,FALSE)</f>
        <v>Utility Boiler - Coal/Tangential (Over 700 MW)</v>
      </c>
      <c r="E1285">
        <v>10100102</v>
      </c>
      <c r="F1285" t="s">
        <v>920</v>
      </c>
      <c r="G1285" t="s">
        <v>1070</v>
      </c>
      <c r="H1285" t="s">
        <v>1071</v>
      </c>
      <c r="I1285" t="s">
        <v>1140</v>
      </c>
    </row>
    <row r="1286" spans="1:9" x14ac:dyDescent="0.35">
      <c r="A1286" s="3" t="s">
        <v>675</v>
      </c>
      <c r="B1286" t="s">
        <v>674</v>
      </c>
      <c r="C1286" t="str">
        <f>VLOOKUP($B1286,'Control Summary'!$C$3:$F$229,3,FALSE)</f>
        <v>Selective Non-Catalytic Reduction</v>
      </c>
      <c r="D1286" t="str">
        <f>VLOOKUP($B1286,'Control Summary'!$C$3:$F$229,4,FALSE)</f>
        <v>Utility Boiler - Coal/Tangential (Over 700 MW)</v>
      </c>
      <c r="E1286">
        <v>10100201</v>
      </c>
      <c r="F1286" t="s">
        <v>920</v>
      </c>
      <c r="G1286" t="s">
        <v>1070</v>
      </c>
      <c r="H1286" t="s">
        <v>1073</v>
      </c>
      <c r="I1286" t="s">
        <v>1074</v>
      </c>
    </row>
    <row r="1287" spans="1:9" x14ac:dyDescent="0.35">
      <c r="A1287" s="3" t="s">
        <v>675</v>
      </c>
      <c r="B1287" t="s">
        <v>674</v>
      </c>
      <c r="C1287" t="str">
        <f>VLOOKUP($B1287,'Control Summary'!$C$3:$F$229,3,FALSE)</f>
        <v>Selective Non-Catalytic Reduction</v>
      </c>
      <c r="D1287" t="str">
        <f>VLOOKUP($B1287,'Control Summary'!$C$3:$F$229,4,FALSE)</f>
        <v>Utility Boiler - Coal/Tangential (Over 700 MW)</v>
      </c>
      <c r="E1287">
        <v>10100202</v>
      </c>
      <c r="F1287" t="s">
        <v>920</v>
      </c>
      <c r="G1287" t="s">
        <v>1070</v>
      </c>
      <c r="H1287" t="s">
        <v>1073</v>
      </c>
      <c r="I1287" t="s">
        <v>1075</v>
      </c>
    </row>
    <row r="1288" spans="1:9" x14ac:dyDescent="0.35">
      <c r="A1288" s="3" t="s">
        <v>675</v>
      </c>
      <c r="B1288" t="s">
        <v>674</v>
      </c>
      <c r="C1288" t="str">
        <f>VLOOKUP($B1288,'Control Summary'!$C$3:$F$229,3,FALSE)</f>
        <v>Selective Non-Catalytic Reduction</v>
      </c>
      <c r="D1288" t="str">
        <f>VLOOKUP($B1288,'Control Summary'!$C$3:$F$229,4,FALSE)</f>
        <v>Utility Boiler - Coal/Tangential (Over 700 MW)</v>
      </c>
      <c r="E1288">
        <v>10100203</v>
      </c>
      <c r="F1288" t="s">
        <v>920</v>
      </c>
      <c r="G1288" t="s">
        <v>1070</v>
      </c>
      <c r="H1288" t="s">
        <v>1073</v>
      </c>
      <c r="I1288" t="s">
        <v>1076</v>
      </c>
    </row>
    <row r="1289" spans="1:9" x14ac:dyDescent="0.35">
      <c r="A1289" s="3" t="s">
        <v>675</v>
      </c>
      <c r="B1289" t="s">
        <v>674</v>
      </c>
      <c r="C1289" t="str">
        <f>VLOOKUP($B1289,'Control Summary'!$C$3:$F$229,3,FALSE)</f>
        <v>Selective Non-Catalytic Reduction</v>
      </c>
      <c r="D1289" t="str">
        <f>VLOOKUP($B1289,'Control Summary'!$C$3:$F$229,4,FALSE)</f>
        <v>Utility Boiler - Coal/Tangential (Over 700 MW)</v>
      </c>
      <c r="E1289">
        <v>10100204</v>
      </c>
      <c r="F1289" t="s">
        <v>920</v>
      </c>
      <c r="G1289" t="s">
        <v>1070</v>
      </c>
      <c r="H1289" t="s">
        <v>1073</v>
      </c>
      <c r="I1289" t="s">
        <v>1141</v>
      </c>
    </row>
    <row r="1290" spans="1:9" x14ac:dyDescent="0.35">
      <c r="A1290" s="3" t="s">
        <v>675</v>
      </c>
      <c r="B1290" t="s">
        <v>674</v>
      </c>
      <c r="C1290" t="str">
        <f>VLOOKUP($B1290,'Control Summary'!$C$3:$F$229,3,FALSE)</f>
        <v>Selective Non-Catalytic Reduction</v>
      </c>
      <c r="D1290" t="str">
        <f>VLOOKUP($B1290,'Control Summary'!$C$3:$F$229,4,FALSE)</f>
        <v>Utility Boiler - Coal/Tangential (Over 700 MW)</v>
      </c>
      <c r="E1290">
        <v>10100205</v>
      </c>
      <c r="F1290" t="s">
        <v>920</v>
      </c>
      <c r="G1290" t="s">
        <v>1070</v>
      </c>
      <c r="H1290" t="s">
        <v>1073</v>
      </c>
      <c r="I1290" t="s">
        <v>1142</v>
      </c>
    </row>
    <row r="1291" spans="1:9" x14ac:dyDescent="0.35">
      <c r="A1291" s="3" t="s">
        <v>675</v>
      </c>
      <c r="B1291" t="s">
        <v>674</v>
      </c>
      <c r="C1291" t="str">
        <f>VLOOKUP($B1291,'Control Summary'!$C$3:$F$229,3,FALSE)</f>
        <v>Selective Non-Catalytic Reduction</v>
      </c>
      <c r="D1291" t="str">
        <f>VLOOKUP($B1291,'Control Summary'!$C$3:$F$229,4,FALSE)</f>
        <v>Utility Boiler - Coal/Tangential (Over 700 MW)</v>
      </c>
      <c r="E1291">
        <v>10100211</v>
      </c>
      <c r="F1291" t="s">
        <v>920</v>
      </c>
      <c r="G1291" t="s">
        <v>1070</v>
      </c>
      <c r="H1291" t="s">
        <v>1073</v>
      </c>
      <c r="I1291" t="s">
        <v>1130</v>
      </c>
    </row>
    <row r="1292" spans="1:9" x14ac:dyDescent="0.35">
      <c r="A1292" s="3" t="s">
        <v>675</v>
      </c>
      <c r="B1292" t="s">
        <v>674</v>
      </c>
      <c r="C1292" t="str">
        <f>VLOOKUP($B1292,'Control Summary'!$C$3:$F$229,3,FALSE)</f>
        <v>Selective Non-Catalytic Reduction</v>
      </c>
      <c r="D1292" t="str">
        <f>VLOOKUP($B1292,'Control Summary'!$C$3:$F$229,4,FALSE)</f>
        <v>Utility Boiler - Coal/Tangential (Over 700 MW)</v>
      </c>
      <c r="E1292">
        <v>10100212</v>
      </c>
      <c r="F1292" t="s">
        <v>920</v>
      </c>
      <c r="G1292" t="s">
        <v>1070</v>
      </c>
      <c r="H1292" t="s">
        <v>1073</v>
      </c>
      <c r="I1292" t="s">
        <v>1131</v>
      </c>
    </row>
    <row r="1293" spans="1:9" x14ac:dyDescent="0.35">
      <c r="A1293" s="3" t="s">
        <v>675</v>
      </c>
      <c r="B1293" t="s">
        <v>674</v>
      </c>
      <c r="C1293" t="str">
        <f>VLOOKUP($B1293,'Control Summary'!$C$3:$F$229,3,FALSE)</f>
        <v>Selective Non-Catalytic Reduction</v>
      </c>
      <c r="D1293" t="str">
        <f>VLOOKUP($B1293,'Control Summary'!$C$3:$F$229,4,FALSE)</f>
        <v>Utility Boiler - Coal/Tangential (Over 700 MW)</v>
      </c>
      <c r="E1293">
        <v>10100215</v>
      </c>
      <c r="F1293" t="s">
        <v>920</v>
      </c>
      <c r="G1293" t="s">
        <v>1070</v>
      </c>
      <c r="H1293" t="s">
        <v>1073</v>
      </c>
      <c r="I1293" t="s">
        <v>1077</v>
      </c>
    </row>
    <row r="1294" spans="1:9" x14ac:dyDescent="0.35">
      <c r="A1294" s="3" t="s">
        <v>675</v>
      </c>
      <c r="B1294" t="s">
        <v>674</v>
      </c>
      <c r="C1294" t="str">
        <f>VLOOKUP($B1294,'Control Summary'!$C$3:$F$229,3,FALSE)</f>
        <v>Selective Non-Catalytic Reduction</v>
      </c>
      <c r="D1294" t="str">
        <f>VLOOKUP($B1294,'Control Summary'!$C$3:$F$229,4,FALSE)</f>
        <v>Utility Boiler - Coal/Tangential (Over 700 MW)</v>
      </c>
      <c r="E1294">
        <v>10100217</v>
      </c>
      <c r="F1294" t="s">
        <v>920</v>
      </c>
      <c r="G1294" t="s">
        <v>1070</v>
      </c>
      <c r="H1294" t="s">
        <v>1073</v>
      </c>
      <c r="I1294" t="s">
        <v>1143</v>
      </c>
    </row>
    <row r="1295" spans="1:9" x14ac:dyDescent="0.35">
      <c r="A1295" s="3" t="s">
        <v>675</v>
      </c>
      <c r="B1295" t="s">
        <v>674</v>
      </c>
      <c r="C1295" t="str">
        <f>VLOOKUP($B1295,'Control Summary'!$C$3:$F$229,3,FALSE)</f>
        <v>Selective Non-Catalytic Reduction</v>
      </c>
      <c r="D1295" t="str">
        <f>VLOOKUP($B1295,'Control Summary'!$C$3:$F$229,4,FALSE)</f>
        <v>Utility Boiler - Coal/Tangential (Over 700 MW)</v>
      </c>
      <c r="E1295">
        <v>10100218</v>
      </c>
      <c r="F1295" t="s">
        <v>920</v>
      </c>
      <c r="G1295" t="s">
        <v>1070</v>
      </c>
      <c r="H1295" t="s">
        <v>1073</v>
      </c>
      <c r="I1295" t="s">
        <v>1144</v>
      </c>
    </row>
    <row r="1296" spans="1:9" x14ac:dyDescent="0.35">
      <c r="A1296" s="3" t="s">
        <v>675</v>
      </c>
      <c r="B1296" t="s">
        <v>674</v>
      </c>
      <c r="C1296" t="str">
        <f>VLOOKUP($B1296,'Control Summary'!$C$3:$F$229,3,FALSE)</f>
        <v>Selective Non-Catalytic Reduction</v>
      </c>
      <c r="D1296" t="str">
        <f>VLOOKUP($B1296,'Control Summary'!$C$3:$F$229,4,FALSE)</f>
        <v>Utility Boiler - Coal/Tangential (Over 700 MW)</v>
      </c>
      <c r="E1296">
        <v>10100221</v>
      </c>
      <c r="F1296" t="s">
        <v>920</v>
      </c>
      <c r="G1296" t="s">
        <v>1070</v>
      </c>
      <c r="H1296" t="s">
        <v>1073</v>
      </c>
      <c r="I1296" t="s">
        <v>1078</v>
      </c>
    </row>
    <row r="1297" spans="1:9" x14ac:dyDescent="0.35">
      <c r="A1297" s="3" t="s">
        <v>675</v>
      </c>
      <c r="B1297" t="s">
        <v>674</v>
      </c>
      <c r="C1297" t="str">
        <f>VLOOKUP($B1297,'Control Summary'!$C$3:$F$229,3,FALSE)</f>
        <v>Selective Non-Catalytic Reduction</v>
      </c>
      <c r="D1297" t="str">
        <f>VLOOKUP($B1297,'Control Summary'!$C$3:$F$229,4,FALSE)</f>
        <v>Utility Boiler - Coal/Tangential (Over 700 MW)</v>
      </c>
      <c r="E1297">
        <v>10100222</v>
      </c>
      <c r="F1297" t="s">
        <v>920</v>
      </c>
      <c r="G1297" t="s">
        <v>1070</v>
      </c>
      <c r="H1297" t="s">
        <v>1073</v>
      </c>
      <c r="I1297" t="s">
        <v>1079</v>
      </c>
    </row>
    <row r="1298" spans="1:9" x14ac:dyDescent="0.35">
      <c r="A1298" s="3" t="s">
        <v>675</v>
      </c>
      <c r="B1298" t="s">
        <v>674</v>
      </c>
      <c r="C1298" t="str">
        <f>VLOOKUP($B1298,'Control Summary'!$C$3:$F$229,3,FALSE)</f>
        <v>Selective Non-Catalytic Reduction</v>
      </c>
      <c r="D1298" t="str">
        <f>VLOOKUP($B1298,'Control Summary'!$C$3:$F$229,4,FALSE)</f>
        <v>Utility Boiler - Coal/Tangential (Over 700 MW)</v>
      </c>
      <c r="E1298">
        <v>10100223</v>
      </c>
      <c r="F1298" t="s">
        <v>920</v>
      </c>
      <c r="G1298" t="s">
        <v>1070</v>
      </c>
      <c r="H1298" t="s">
        <v>1073</v>
      </c>
      <c r="I1298" t="s">
        <v>1080</v>
      </c>
    </row>
    <row r="1299" spans="1:9" x14ac:dyDescent="0.35">
      <c r="A1299" s="3" t="s">
        <v>675</v>
      </c>
      <c r="B1299" t="s">
        <v>674</v>
      </c>
      <c r="C1299" t="str">
        <f>VLOOKUP($B1299,'Control Summary'!$C$3:$F$229,3,FALSE)</f>
        <v>Selective Non-Catalytic Reduction</v>
      </c>
      <c r="D1299" t="str">
        <f>VLOOKUP($B1299,'Control Summary'!$C$3:$F$229,4,FALSE)</f>
        <v>Utility Boiler - Coal/Tangential (Over 700 MW)</v>
      </c>
      <c r="E1299">
        <v>10100224</v>
      </c>
      <c r="F1299" t="s">
        <v>920</v>
      </c>
      <c r="G1299" t="s">
        <v>1070</v>
      </c>
      <c r="H1299" t="s">
        <v>1073</v>
      </c>
      <c r="I1299" t="s">
        <v>1145</v>
      </c>
    </row>
    <row r="1300" spans="1:9" x14ac:dyDescent="0.35">
      <c r="A1300" s="3" t="s">
        <v>675</v>
      </c>
      <c r="B1300" t="s">
        <v>674</v>
      </c>
      <c r="C1300" t="str">
        <f>VLOOKUP($B1300,'Control Summary'!$C$3:$F$229,3,FALSE)</f>
        <v>Selective Non-Catalytic Reduction</v>
      </c>
      <c r="D1300" t="str">
        <f>VLOOKUP($B1300,'Control Summary'!$C$3:$F$229,4,FALSE)</f>
        <v>Utility Boiler - Coal/Tangential (Over 700 MW)</v>
      </c>
      <c r="E1300">
        <v>10100225</v>
      </c>
      <c r="F1300" t="s">
        <v>920</v>
      </c>
      <c r="G1300" t="s">
        <v>1070</v>
      </c>
      <c r="H1300" t="s">
        <v>1073</v>
      </c>
      <c r="I1300" t="s">
        <v>1146</v>
      </c>
    </row>
    <row r="1301" spans="1:9" x14ac:dyDescent="0.35">
      <c r="A1301" s="3" t="s">
        <v>675</v>
      </c>
      <c r="B1301" t="s">
        <v>674</v>
      </c>
      <c r="C1301" t="str">
        <f>VLOOKUP($B1301,'Control Summary'!$C$3:$F$229,3,FALSE)</f>
        <v>Selective Non-Catalytic Reduction</v>
      </c>
      <c r="D1301" t="str">
        <f>VLOOKUP($B1301,'Control Summary'!$C$3:$F$229,4,FALSE)</f>
        <v>Utility Boiler - Coal/Tangential (Over 700 MW)</v>
      </c>
      <c r="E1301">
        <v>10100226</v>
      </c>
      <c r="F1301" t="s">
        <v>920</v>
      </c>
      <c r="G1301" t="s">
        <v>1070</v>
      </c>
      <c r="H1301" t="s">
        <v>1073</v>
      </c>
      <c r="I1301" t="s">
        <v>1132</v>
      </c>
    </row>
    <row r="1302" spans="1:9" x14ac:dyDescent="0.35">
      <c r="A1302" s="3" t="s">
        <v>675</v>
      </c>
      <c r="B1302" t="s">
        <v>674</v>
      </c>
      <c r="C1302" t="str">
        <f>VLOOKUP($B1302,'Control Summary'!$C$3:$F$229,3,FALSE)</f>
        <v>Selective Non-Catalytic Reduction</v>
      </c>
      <c r="D1302" t="str">
        <f>VLOOKUP($B1302,'Control Summary'!$C$3:$F$229,4,FALSE)</f>
        <v>Utility Boiler - Coal/Tangential (Over 700 MW)</v>
      </c>
      <c r="E1302">
        <v>10100235</v>
      </c>
      <c r="F1302" t="s">
        <v>920</v>
      </c>
      <c r="G1302" t="s">
        <v>1070</v>
      </c>
      <c r="H1302" t="s">
        <v>1073</v>
      </c>
      <c r="I1302" t="s">
        <v>1081</v>
      </c>
    </row>
    <row r="1303" spans="1:9" x14ac:dyDescent="0.35">
      <c r="A1303" s="3" t="s">
        <v>675</v>
      </c>
      <c r="B1303" t="s">
        <v>674</v>
      </c>
      <c r="C1303" t="str">
        <f>VLOOKUP($B1303,'Control Summary'!$C$3:$F$229,3,FALSE)</f>
        <v>Selective Non-Catalytic Reduction</v>
      </c>
      <c r="D1303" t="str">
        <f>VLOOKUP($B1303,'Control Summary'!$C$3:$F$229,4,FALSE)</f>
        <v>Utility Boiler - Coal/Tangential (Over 700 MW)</v>
      </c>
      <c r="E1303">
        <v>10100237</v>
      </c>
      <c r="F1303" t="s">
        <v>920</v>
      </c>
      <c r="G1303" t="s">
        <v>1070</v>
      </c>
      <c r="H1303" t="s">
        <v>1073</v>
      </c>
      <c r="I1303" t="s">
        <v>1147</v>
      </c>
    </row>
    <row r="1304" spans="1:9" x14ac:dyDescent="0.35">
      <c r="A1304" s="3" t="s">
        <v>675</v>
      </c>
      <c r="B1304" t="s">
        <v>674</v>
      </c>
      <c r="C1304" t="str">
        <f>VLOOKUP($B1304,'Control Summary'!$C$3:$F$229,3,FALSE)</f>
        <v>Selective Non-Catalytic Reduction</v>
      </c>
      <c r="D1304" t="str">
        <f>VLOOKUP($B1304,'Control Summary'!$C$3:$F$229,4,FALSE)</f>
        <v>Utility Boiler - Coal/Tangential (Over 700 MW)</v>
      </c>
      <c r="E1304">
        <v>10100238</v>
      </c>
      <c r="F1304" t="s">
        <v>920</v>
      </c>
      <c r="G1304" t="s">
        <v>1070</v>
      </c>
      <c r="H1304" t="s">
        <v>1073</v>
      </c>
      <c r="I1304" t="s">
        <v>1148</v>
      </c>
    </row>
    <row r="1305" spans="1:9" x14ac:dyDescent="0.35">
      <c r="A1305" s="3" t="s">
        <v>675</v>
      </c>
      <c r="B1305" t="s">
        <v>674</v>
      </c>
      <c r="C1305" t="str">
        <f>VLOOKUP($B1305,'Control Summary'!$C$3:$F$229,3,FALSE)</f>
        <v>Selective Non-Catalytic Reduction</v>
      </c>
      <c r="D1305" t="str">
        <f>VLOOKUP($B1305,'Control Summary'!$C$3:$F$229,4,FALSE)</f>
        <v>Utility Boiler - Coal/Tangential (Over 700 MW)</v>
      </c>
      <c r="E1305">
        <v>10100300</v>
      </c>
      <c r="F1305" t="s">
        <v>920</v>
      </c>
      <c r="G1305" t="s">
        <v>1070</v>
      </c>
      <c r="H1305" t="s">
        <v>1082</v>
      </c>
      <c r="I1305" t="s">
        <v>1083</v>
      </c>
    </row>
    <row r="1306" spans="1:9" x14ac:dyDescent="0.35">
      <c r="A1306" s="3" t="s">
        <v>675</v>
      </c>
      <c r="B1306" t="s">
        <v>674</v>
      </c>
      <c r="C1306" t="str">
        <f>VLOOKUP($B1306,'Control Summary'!$C$3:$F$229,3,FALSE)</f>
        <v>Selective Non-Catalytic Reduction</v>
      </c>
      <c r="D1306" t="str">
        <f>VLOOKUP($B1306,'Control Summary'!$C$3:$F$229,4,FALSE)</f>
        <v>Utility Boiler - Coal/Tangential (Over 700 MW)</v>
      </c>
      <c r="E1306">
        <v>10100301</v>
      </c>
      <c r="F1306" t="s">
        <v>920</v>
      </c>
      <c r="G1306" t="s">
        <v>1070</v>
      </c>
      <c r="H1306" t="s">
        <v>1082</v>
      </c>
      <c r="I1306" t="s">
        <v>1084</v>
      </c>
    </row>
    <row r="1307" spans="1:9" x14ac:dyDescent="0.35">
      <c r="A1307" s="3" t="s">
        <v>675</v>
      </c>
      <c r="B1307" t="s">
        <v>674</v>
      </c>
      <c r="C1307" t="str">
        <f>VLOOKUP($B1307,'Control Summary'!$C$3:$F$229,3,FALSE)</f>
        <v>Selective Non-Catalytic Reduction</v>
      </c>
      <c r="D1307" t="str">
        <f>VLOOKUP($B1307,'Control Summary'!$C$3:$F$229,4,FALSE)</f>
        <v>Utility Boiler - Coal/Tangential (Over 700 MW)</v>
      </c>
      <c r="E1307">
        <v>10100302</v>
      </c>
      <c r="F1307" t="s">
        <v>920</v>
      </c>
      <c r="G1307" t="s">
        <v>1070</v>
      </c>
      <c r="H1307" t="s">
        <v>1082</v>
      </c>
      <c r="I1307" t="s">
        <v>1085</v>
      </c>
    </row>
    <row r="1308" spans="1:9" x14ac:dyDescent="0.35">
      <c r="A1308" s="3" t="s">
        <v>675</v>
      </c>
      <c r="B1308" t="s">
        <v>674</v>
      </c>
      <c r="C1308" t="str">
        <f>VLOOKUP($B1308,'Control Summary'!$C$3:$F$229,3,FALSE)</f>
        <v>Selective Non-Catalytic Reduction</v>
      </c>
      <c r="D1308" t="str">
        <f>VLOOKUP($B1308,'Control Summary'!$C$3:$F$229,4,FALSE)</f>
        <v>Utility Boiler - Coal/Tangential (Over 700 MW)</v>
      </c>
      <c r="E1308">
        <v>10100303</v>
      </c>
      <c r="F1308" t="s">
        <v>920</v>
      </c>
      <c r="G1308" t="s">
        <v>1070</v>
      </c>
      <c r="H1308" t="s">
        <v>1082</v>
      </c>
      <c r="I1308" t="s">
        <v>1086</v>
      </c>
    </row>
    <row r="1309" spans="1:9" x14ac:dyDescent="0.35">
      <c r="A1309" s="3" t="s">
        <v>675</v>
      </c>
      <c r="B1309" t="s">
        <v>674</v>
      </c>
      <c r="C1309" t="str">
        <f>VLOOKUP($B1309,'Control Summary'!$C$3:$F$229,3,FALSE)</f>
        <v>Selective Non-Catalytic Reduction</v>
      </c>
      <c r="D1309" t="str">
        <f>VLOOKUP($B1309,'Control Summary'!$C$3:$F$229,4,FALSE)</f>
        <v>Utility Boiler - Coal/Tangential (Over 700 MW)</v>
      </c>
      <c r="E1309">
        <v>10100304</v>
      </c>
      <c r="F1309" t="s">
        <v>920</v>
      </c>
      <c r="G1309" t="s">
        <v>1070</v>
      </c>
      <c r="H1309" t="s">
        <v>1082</v>
      </c>
      <c r="I1309" t="s">
        <v>1140</v>
      </c>
    </row>
    <row r="1310" spans="1:9" x14ac:dyDescent="0.35">
      <c r="A1310" s="3" t="s">
        <v>675</v>
      </c>
      <c r="B1310" t="s">
        <v>674</v>
      </c>
      <c r="C1310" t="str">
        <f>VLOOKUP($B1310,'Control Summary'!$C$3:$F$229,3,FALSE)</f>
        <v>Selective Non-Catalytic Reduction</v>
      </c>
      <c r="D1310" t="str">
        <f>VLOOKUP($B1310,'Control Summary'!$C$3:$F$229,4,FALSE)</f>
        <v>Utility Boiler - Coal/Tangential (Over 700 MW)</v>
      </c>
      <c r="E1310">
        <v>10100306</v>
      </c>
      <c r="F1310" t="s">
        <v>920</v>
      </c>
      <c r="G1310" t="s">
        <v>1070</v>
      </c>
      <c r="H1310" t="s">
        <v>1082</v>
      </c>
      <c r="I1310" t="s">
        <v>1149</v>
      </c>
    </row>
    <row r="1311" spans="1:9" x14ac:dyDescent="0.35">
      <c r="A1311" s="3" t="s">
        <v>675</v>
      </c>
      <c r="B1311" t="s">
        <v>674</v>
      </c>
      <c r="C1311" t="str">
        <f>VLOOKUP($B1311,'Control Summary'!$C$3:$F$229,3,FALSE)</f>
        <v>Selective Non-Catalytic Reduction</v>
      </c>
      <c r="D1311" t="str">
        <f>VLOOKUP($B1311,'Control Summary'!$C$3:$F$229,4,FALSE)</f>
        <v>Utility Boiler - Coal/Tangential (Over 700 MW)</v>
      </c>
      <c r="E1311">
        <v>10100316</v>
      </c>
      <c r="F1311" t="s">
        <v>920</v>
      </c>
      <c r="G1311" t="s">
        <v>1070</v>
      </c>
      <c r="H1311" t="s">
        <v>1082</v>
      </c>
      <c r="I1311" t="s">
        <v>1150</v>
      </c>
    </row>
    <row r="1312" spans="1:9" x14ac:dyDescent="0.35">
      <c r="A1312" s="3" t="s">
        <v>675</v>
      </c>
      <c r="B1312" t="s">
        <v>674</v>
      </c>
      <c r="C1312" t="str">
        <f>VLOOKUP($B1312,'Control Summary'!$C$3:$F$229,3,FALSE)</f>
        <v>Selective Non-Catalytic Reduction</v>
      </c>
      <c r="D1312" t="str">
        <f>VLOOKUP($B1312,'Control Summary'!$C$3:$F$229,4,FALSE)</f>
        <v>Utility Boiler - Coal/Tangential (Over 700 MW)</v>
      </c>
      <c r="E1312">
        <v>10100317</v>
      </c>
      <c r="F1312" t="s">
        <v>920</v>
      </c>
      <c r="G1312" t="s">
        <v>1070</v>
      </c>
      <c r="H1312" t="s">
        <v>1082</v>
      </c>
      <c r="I1312" t="s">
        <v>1151</v>
      </c>
    </row>
    <row r="1313" spans="1:9" x14ac:dyDescent="0.35">
      <c r="A1313" s="3" t="s">
        <v>675</v>
      </c>
      <c r="B1313" t="s">
        <v>674</v>
      </c>
      <c r="C1313" t="str">
        <f>VLOOKUP($B1313,'Control Summary'!$C$3:$F$229,3,FALSE)</f>
        <v>Selective Non-Catalytic Reduction</v>
      </c>
      <c r="D1313" t="str">
        <f>VLOOKUP($B1313,'Control Summary'!$C$3:$F$229,4,FALSE)</f>
        <v>Utility Boiler - Coal/Tangential (Over 700 MW)</v>
      </c>
      <c r="E1313">
        <v>10100318</v>
      </c>
      <c r="F1313" t="s">
        <v>920</v>
      </c>
      <c r="G1313" t="s">
        <v>1070</v>
      </c>
      <c r="H1313" t="s">
        <v>1082</v>
      </c>
      <c r="I1313" t="s">
        <v>1152</v>
      </c>
    </row>
    <row r="1314" spans="1:9" x14ac:dyDescent="0.35">
      <c r="A1314" s="3" t="s">
        <v>675</v>
      </c>
      <c r="B1314" t="s">
        <v>599</v>
      </c>
      <c r="C1314" t="str">
        <f>VLOOKUP($B1314,'Control Summary'!$C$3:$F$229,3,FALSE)</f>
        <v>Steam Injection</v>
      </c>
      <c r="D1314" t="str">
        <f>VLOOKUP($B1314,'Control Summary'!$C$3:$F$229,4,FALSE)</f>
        <v>Gas Turbines - Natural Gas</v>
      </c>
      <c r="E1314">
        <v>20100201</v>
      </c>
      <c r="F1314" t="s">
        <v>891</v>
      </c>
      <c r="G1314" t="s">
        <v>898</v>
      </c>
      <c r="H1314" t="s">
        <v>893</v>
      </c>
      <c r="I1314" t="s">
        <v>948</v>
      </c>
    </row>
    <row r="1315" spans="1:9" x14ac:dyDescent="0.35">
      <c r="A1315" s="3" t="s">
        <v>675</v>
      </c>
      <c r="B1315" t="s">
        <v>599</v>
      </c>
      <c r="C1315" t="str">
        <f>VLOOKUP($B1315,'Control Summary'!$C$3:$F$229,3,FALSE)</f>
        <v>Steam Injection</v>
      </c>
      <c r="D1315" t="str">
        <f>VLOOKUP($B1315,'Control Summary'!$C$3:$F$229,4,FALSE)</f>
        <v>Gas Turbines - Natural Gas</v>
      </c>
      <c r="E1315">
        <v>20200201</v>
      </c>
      <c r="F1315" t="s">
        <v>891</v>
      </c>
      <c r="G1315" t="s">
        <v>892</v>
      </c>
      <c r="H1315" t="s">
        <v>893</v>
      </c>
      <c r="I1315" t="s">
        <v>948</v>
      </c>
    </row>
    <row r="1316" spans="1:9" x14ac:dyDescent="0.35">
      <c r="A1316" s="3" t="s">
        <v>675</v>
      </c>
      <c r="B1316" t="s">
        <v>599</v>
      </c>
      <c r="C1316" t="str">
        <f>VLOOKUP($B1316,'Control Summary'!$C$3:$F$229,3,FALSE)</f>
        <v>Steam Injection</v>
      </c>
      <c r="D1316" t="str">
        <f>VLOOKUP($B1316,'Control Summary'!$C$3:$F$229,4,FALSE)</f>
        <v>Gas Turbines - Natural Gas</v>
      </c>
      <c r="E1316">
        <v>20200203</v>
      </c>
      <c r="F1316" t="s">
        <v>891</v>
      </c>
      <c r="G1316" t="s">
        <v>892</v>
      </c>
      <c r="H1316" t="s">
        <v>893</v>
      </c>
      <c r="I1316" t="s">
        <v>949</v>
      </c>
    </row>
    <row r="1317" spans="1:9" x14ac:dyDescent="0.35">
      <c r="A1317" s="3" t="s">
        <v>675</v>
      </c>
      <c r="B1317" t="s">
        <v>599</v>
      </c>
      <c r="C1317" t="str">
        <f>VLOOKUP($B1317,'Control Summary'!$C$3:$F$229,3,FALSE)</f>
        <v>Steam Injection</v>
      </c>
      <c r="D1317" t="str">
        <f>VLOOKUP($B1317,'Control Summary'!$C$3:$F$229,4,FALSE)</f>
        <v>Gas Turbines - Natural Gas</v>
      </c>
      <c r="E1317">
        <v>20200209</v>
      </c>
      <c r="F1317" t="s">
        <v>891</v>
      </c>
      <c r="G1317" t="s">
        <v>892</v>
      </c>
      <c r="H1317" t="s">
        <v>893</v>
      </c>
      <c r="I1317" t="s">
        <v>950</v>
      </c>
    </row>
    <row r="1318" spans="1:9" x14ac:dyDescent="0.35">
      <c r="A1318" s="3" t="s">
        <v>675</v>
      </c>
      <c r="B1318" t="s">
        <v>599</v>
      </c>
      <c r="C1318" t="str">
        <f>VLOOKUP($B1318,'Control Summary'!$C$3:$F$229,3,FALSE)</f>
        <v>Steam Injection</v>
      </c>
      <c r="D1318" t="str">
        <f>VLOOKUP($B1318,'Control Summary'!$C$3:$F$229,4,FALSE)</f>
        <v>Gas Turbines - Natural Gas</v>
      </c>
      <c r="E1318">
        <v>20200701</v>
      </c>
      <c r="F1318" t="s">
        <v>891</v>
      </c>
      <c r="G1318" t="s">
        <v>892</v>
      </c>
      <c r="H1318" t="s">
        <v>903</v>
      </c>
      <c r="I1318" t="s">
        <v>948</v>
      </c>
    </row>
    <row r="1319" spans="1:9" x14ac:dyDescent="0.35">
      <c r="A1319" s="3" t="s">
        <v>675</v>
      </c>
      <c r="B1319" t="s">
        <v>599</v>
      </c>
      <c r="C1319" t="str">
        <f>VLOOKUP($B1319,'Control Summary'!$C$3:$F$229,3,FALSE)</f>
        <v>Steam Injection</v>
      </c>
      <c r="D1319" t="str">
        <f>VLOOKUP($B1319,'Control Summary'!$C$3:$F$229,4,FALSE)</f>
        <v>Gas Turbines - Natural Gas</v>
      </c>
      <c r="E1319">
        <v>20200705</v>
      </c>
      <c r="F1319" t="s">
        <v>891</v>
      </c>
      <c r="G1319" t="s">
        <v>892</v>
      </c>
      <c r="H1319" t="s">
        <v>903</v>
      </c>
      <c r="I1319" t="s">
        <v>951</v>
      </c>
    </row>
    <row r="1320" spans="1:9" x14ac:dyDescent="0.35">
      <c r="A1320" s="3" t="s">
        <v>675</v>
      </c>
      <c r="B1320" t="s">
        <v>599</v>
      </c>
      <c r="C1320" t="str">
        <f>VLOOKUP($B1320,'Control Summary'!$C$3:$F$229,3,FALSE)</f>
        <v>Steam Injection</v>
      </c>
      <c r="D1320" t="str">
        <f>VLOOKUP($B1320,'Control Summary'!$C$3:$F$229,4,FALSE)</f>
        <v>Gas Turbines - Natural Gas</v>
      </c>
      <c r="E1320">
        <v>20200714</v>
      </c>
      <c r="F1320" t="s">
        <v>891</v>
      </c>
      <c r="G1320" t="s">
        <v>892</v>
      </c>
      <c r="H1320" t="s">
        <v>903</v>
      </c>
      <c r="I1320" t="s">
        <v>950</v>
      </c>
    </row>
    <row r="1321" spans="1:9" x14ac:dyDescent="0.35">
      <c r="A1321" s="3" t="s">
        <v>675</v>
      </c>
      <c r="B1321" t="s">
        <v>599</v>
      </c>
      <c r="C1321" t="str">
        <f>VLOOKUP($B1321,'Control Summary'!$C$3:$F$229,3,FALSE)</f>
        <v>Steam Injection</v>
      </c>
      <c r="D1321" t="str">
        <f>VLOOKUP($B1321,'Control Summary'!$C$3:$F$229,4,FALSE)</f>
        <v>Gas Turbines - Natural Gas</v>
      </c>
      <c r="E1321">
        <v>20300202</v>
      </c>
      <c r="F1321" t="s">
        <v>891</v>
      </c>
      <c r="G1321" t="s">
        <v>906</v>
      </c>
      <c r="H1321" t="s">
        <v>893</v>
      </c>
      <c r="I1321" t="s">
        <v>948</v>
      </c>
    </row>
    <row r="1322" spans="1:9" x14ac:dyDescent="0.35">
      <c r="A1322" s="3" t="s">
        <v>675</v>
      </c>
      <c r="B1322" t="s">
        <v>599</v>
      </c>
      <c r="C1322" t="str">
        <f>VLOOKUP($B1322,'Control Summary'!$C$3:$F$229,3,FALSE)</f>
        <v>Steam Injection</v>
      </c>
      <c r="D1322" t="str">
        <f>VLOOKUP($B1322,'Control Summary'!$C$3:$F$229,4,FALSE)</f>
        <v>Gas Turbines - Natural Gas</v>
      </c>
      <c r="E1322">
        <v>20300203</v>
      </c>
      <c r="F1322" t="s">
        <v>891</v>
      </c>
      <c r="G1322" t="s">
        <v>906</v>
      </c>
      <c r="H1322" t="s">
        <v>893</v>
      </c>
      <c r="I1322" t="s">
        <v>949</v>
      </c>
    </row>
    <row r="1323" spans="1:9" x14ac:dyDescent="0.35">
      <c r="A1323" s="3" t="s">
        <v>675</v>
      </c>
      <c r="B1323" t="s">
        <v>599</v>
      </c>
      <c r="C1323" t="str">
        <f>VLOOKUP($B1323,'Control Summary'!$C$3:$F$229,3,FALSE)</f>
        <v>Steam Injection</v>
      </c>
      <c r="D1323" t="str">
        <f>VLOOKUP($B1323,'Control Summary'!$C$3:$F$229,4,FALSE)</f>
        <v>Gas Turbines - Natural Gas</v>
      </c>
      <c r="E1323">
        <v>20300209</v>
      </c>
      <c r="F1323" t="s">
        <v>891</v>
      </c>
      <c r="G1323" t="s">
        <v>906</v>
      </c>
      <c r="H1323" t="s">
        <v>893</v>
      </c>
      <c r="I1323" t="s">
        <v>950</v>
      </c>
    </row>
    <row r="1324" spans="1:9" x14ac:dyDescent="0.35">
      <c r="A1324" s="3" t="s">
        <v>675</v>
      </c>
      <c r="B1324" t="s">
        <v>599</v>
      </c>
      <c r="C1324" t="str">
        <f>VLOOKUP($B1324,'Control Summary'!$C$3:$F$229,3,FALSE)</f>
        <v>Steam Injection</v>
      </c>
      <c r="D1324" t="str">
        <f>VLOOKUP($B1324,'Control Summary'!$C$3:$F$229,4,FALSE)</f>
        <v>Gas Turbines - Natural Gas</v>
      </c>
      <c r="E1324">
        <v>20300701</v>
      </c>
      <c r="F1324" t="s">
        <v>891</v>
      </c>
      <c r="G1324" t="s">
        <v>906</v>
      </c>
      <c r="H1324" t="s">
        <v>907</v>
      </c>
      <c r="I1324" t="s">
        <v>948</v>
      </c>
    </row>
    <row r="1325" spans="1:9" x14ac:dyDescent="0.35">
      <c r="A1325" s="3" t="s">
        <v>675</v>
      </c>
      <c r="B1325" t="s">
        <v>599</v>
      </c>
      <c r="C1325" t="str">
        <f>VLOOKUP($B1325,'Control Summary'!$C$3:$F$229,3,FALSE)</f>
        <v>Steam Injection</v>
      </c>
      <c r="D1325" t="str">
        <f>VLOOKUP($B1325,'Control Summary'!$C$3:$F$229,4,FALSE)</f>
        <v>Gas Turbines - Natural Gas</v>
      </c>
      <c r="E1325">
        <v>20300709</v>
      </c>
      <c r="F1325" t="s">
        <v>891</v>
      </c>
      <c r="G1325" t="s">
        <v>906</v>
      </c>
      <c r="H1325" t="s">
        <v>907</v>
      </c>
      <c r="I1325" t="s">
        <v>950</v>
      </c>
    </row>
    <row r="1326" spans="1:9" x14ac:dyDescent="0.35">
      <c r="A1326" s="3" t="s">
        <v>675</v>
      </c>
      <c r="B1326" t="s">
        <v>599</v>
      </c>
      <c r="C1326" t="str">
        <f>VLOOKUP($B1326,'Control Summary'!$C$3:$F$229,3,FALSE)</f>
        <v>Steam Injection</v>
      </c>
      <c r="D1326" t="str">
        <f>VLOOKUP($B1326,'Control Summary'!$C$3:$F$229,4,FALSE)</f>
        <v>Gas Turbines - Natural Gas</v>
      </c>
      <c r="E1326">
        <v>20300801</v>
      </c>
      <c r="F1326" t="s">
        <v>891</v>
      </c>
      <c r="G1326" t="s">
        <v>906</v>
      </c>
      <c r="H1326" t="s">
        <v>909</v>
      </c>
      <c r="I1326" t="s">
        <v>948</v>
      </c>
    </row>
    <row r="1327" spans="1:9" x14ac:dyDescent="0.35">
      <c r="A1327" s="3" t="s">
        <v>675</v>
      </c>
      <c r="B1327" t="s">
        <v>599</v>
      </c>
      <c r="C1327" t="str">
        <f>VLOOKUP($B1327,'Control Summary'!$C$3:$F$229,3,FALSE)</f>
        <v>Steam Injection</v>
      </c>
      <c r="D1327" t="str">
        <f>VLOOKUP($B1327,'Control Summary'!$C$3:$F$229,4,FALSE)</f>
        <v>Gas Turbines - Natural Gas</v>
      </c>
      <c r="E1327">
        <v>20300809</v>
      </c>
      <c r="F1327" t="s">
        <v>891</v>
      </c>
      <c r="G1327" t="s">
        <v>906</v>
      </c>
      <c r="H1327" t="s">
        <v>909</v>
      </c>
      <c r="I1327" t="s">
        <v>950</v>
      </c>
    </row>
    <row r="1328" spans="1:9" x14ac:dyDescent="0.35">
      <c r="A1328" s="3" t="s">
        <v>675</v>
      </c>
      <c r="B1328" t="s">
        <v>599</v>
      </c>
      <c r="C1328" t="str">
        <f>VLOOKUP($B1328,'Control Summary'!$C$3:$F$229,3,FALSE)</f>
        <v>Steam Injection</v>
      </c>
      <c r="D1328" t="str">
        <f>VLOOKUP($B1328,'Control Summary'!$C$3:$F$229,4,FALSE)</f>
        <v>Gas Turbines - Natural Gas</v>
      </c>
      <c r="E1328">
        <v>20400301</v>
      </c>
      <c r="F1328" t="s">
        <v>891</v>
      </c>
      <c r="G1328" t="s">
        <v>910</v>
      </c>
      <c r="H1328" t="s">
        <v>948</v>
      </c>
      <c r="I1328" t="s">
        <v>893</v>
      </c>
    </row>
    <row r="1329" spans="1:9" x14ac:dyDescent="0.35">
      <c r="A1329" s="3" t="s">
        <v>675</v>
      </c>
      <c r="B1329" t="s">
        <v>599</v>
      </c>
      <c r="C1329" t="str">
        <f>VLOOKUP($B1329,'Control Summary'!$C$3:$F$229,3,FALSE)</f>
        <v>Steam Injection</v>
      </c>
      <c r="D1329" t="str">
        <f>VLOOKUP($B1329,'Control Summary'!$C$3:$F$229,4,FALSE)</f>
        <v>Gas Turbines - Natural Gas</v>
      </c>
      <c r="E1329">
        <v>20400304</v>
      </c>
      <c r="F1329" t="s">
        <v>891</v>
      </c>
      <c r="G1329" t="s">
        <v>910</v>
      </c>
      <c r="H1329" t="s">
        <v>948</v>
      </c>
      <c r="I1329" t="s">
        <v>909</v>
      </c>
    </row>
    <row r="1330" spans="1:9" x14ac:dyDescent="0.35">
      <c r="A1330" s="3" t="s">
        <v>675</v>
      </c>
      <c r="B1330" t="s">
        <v>599</v>
      </c>
      <c r="C1330" t="str">
        <f>VLOOKUP($B1330,'Control Summary'!$C$3:$F$229,3,FALSE)</f>
        <v>Steam Injection</v>
      </c>
      <c r="D1330" t="str">
        <f>VLOOKUP($B1330,'Control Summary'!$C$3:$F$229,4,FALSE)</f>
        <v>Gas Turbines - Natural Gas</v>
      </c>
      <c r="E1330">
        <v>50100420</v>
      </c>
      <c r="F1330" t="s">
        <v>952</v>
      </c>
      <c r="G1330" t="s">
        <v>953</v>
      </c>
      <c r="H1330" t="s">
        <v>954</v>
      </c>
      <c r="I1330" t="s">
        <v>955</v>
      </c>
    </row>
    <row r="1331" spans="1:9" x14ac:dyDescent="0.35">
      <c r="A1331" s="3" t="s">
        <v>675</v>
      </c>
      <c r="B1331" t="s">
        <v>603</v>
      </c>
      <c r="C1331" t="str">
        <f>VLOOKUP($B1331,'Control Summary'!$C$3:$F$229,3,FALSE)</f>
        <v>Thermal Reduction</v>
      </c>
      <c r="D1331" t="str">
        <f>VLOOKUP($B1331,'Control Summary'!$C$3:$F$229,4,FALSE)</f>
        <v>Adipic Acid Manufacturing</v>
      </c>
      <c r="E1331">
        <v>30100101</v>
      </c>
      <c r="F1331" t="s">
        <v>911</v>
      </c>
      <c r="G1331" t="s">
        <v>975</v>
      </c>
      <c r="H1331" t="s">
        <v>996</v>
      </c>
      <c r="I1331" t="s">
        <v>994</v>
      </c>
    </row>
    <row r="1332" spans="1:9" x14ac:dyDescent="0.35">
      <c r="A1332" s="3" t="s">
        <v>675</v>
      </c>
      <c r="B1332" t="s">
        <v>607</v>
      </c>
      <c r="C1332" t="str">
        <f>VLOOKUP($B1332,'Control Summary'!$C$3:$F$229,3,FALSE)</f>
        <v>Water Injection</v>
      </c>
      <c r="D1332" t="str">
        <f>VLOOKUP($B1332,'Control Summary'!$C$3:$F$229,4,FALSE)</f>
        <v>Gas Turbines - Natural Gas</v>
      </c>
      <c r="E1332">
        <v>20100201</v>
      </c>
      <c r="F1332" t="s">
        <v>891</v>
      </c>
      <c r="G1332" t="s">
        <v>898</v>
      </c>
      <c r="H1332" t="s">
        <v>893</v>
      </c>
      <c r="I1332" t="s">
        <v>948</v>
      </c>
    </row>
    <row r="1333" spans="1:9" x14ac:dyDescent="0.35">
      <c r="A1333" s="3" t="s">
        <v>675</v>
      </c>
      <c r="B1333" t="s">
        <v>607</v>
      </c>
      <c r="C1333" t="str">
        <f>VLOOKUP($B1333,'Control Summary'!$C$3:$F$229,3,FALSE)</f>
        <v>Water Injection</v>
      </c>
      <c r="D1333" t="str">
        <f>VLOOKUP($B1333,'Control Summary'!$C$3:$F$229,4,FALSE)</f>
        <v>Gas Turbines - Natural Gas</v>
      </c>
      <c r="E1333">
        <v>20200201</v>
      </c>
      <c r="F1333" t="s">
        <v>891</v>
      </c>
      <c r="G1333" t="s">
        <v>892</v>
      </c>
      <c r="H1333" t="s">
        <v>893</v>
      </c>
      <c r="I1333" t="s">
        <v>948</v>
      </c>
    </row>
    <row r="1334" spans="1:9" x14ac:dyDescent="0.35">
      <c r="A1334" s="3" t="s">
        <v>675</v>
      </c>
      <c r="B1334" t="s">
        <v>607</v>
      </c>
      <c r="C1334" t="str">
        <f>VLOOKUP($B1334,'Control Summary'!$C$3:$F$229,3,FALSE)</f>
        <v>Water Injection</v>
      </c>
      <c r="D1334" t="str">
        <f>VLOOKUP($B1334,'Control Summary'!$C$3:$F$229,4,FALSE)</f>
        <v>Gas Turbines - Natural Gas</v>
      </c>
      <c r="E1334">
        <v>20200203</v>
      </c>
      <c r="F1334" t="s">
        <v>891</v>
      </c>
      <c r="G1334" t="s">
        <v>892</v>
      </c>
      <c r="H1334" t="s">
        <v>893</v>
      </c>
      <c r="I1334" t="s">
        <v>949</v>
      </c>
    </row>
    <row r="1335" spans="1:9" x14ac:dyDescent="0.35">
      <c r="A1335" s="3" t="s">
        <v>675</v>
      </c>
      <c r="B1335" t="s">
        <v>607</v>
      </c>
      <c r="C1335" t="str">
        <f>VLOOKUP($B1335,'Control Summary'!$C$3:$F$229,3,FALSE)</f>
        <v>Water Injection</v>
      </c>
      <c r="D1335" t="str">
        <f>VLOOKUP($B1335,'Control Summary'!$C$3:$F$229,4,FALSE)</f>
        <v>Gas Turbines - Natural Gas</v>
      </c>
      <c r="E1335">
        <v>20200209</v>
      </c>
      <c r="F1335" t="s">
        <v>891</v>
      </c>
      <c r="G1335" t="s">
        <v>892</v>
      </c>
      <c r="H1335" t="s">
        <v>893</v>
      </c>
      <c r="I1335" t="s">
        <v>950</v>
      </c>
    </row>
    <row r="1336" spans="1:9" x14ac:dyDescent="0.35">
      <c r="A1336" s="3" t="s">
        <v>675</v>
      </c>
      <c r="B1336" t="s">
        <v>607</v>
      </c>
      <c r="C1336" t="str">
        <f>VLOOKUP($B1336,'Control Summary'!$C$3:$F$229,3,FALSE)</f>
        <v>Water Injection</v>
      </c>
      <c r="D1336" t="str">
        <f>VLOOKUP($B1336,'Control Summary'!$C$3:$F$229,4,FALSE)</f>
        <v>Gas Turbines - Natural Gas</v>
      </c>
      <c r="E1336">
        <v>20200701</v>
      </c>
      <c r="F1336" t="s">
        <v>891</v>
      </c>
      <c r="G1336" t="s">
        <v>892</v>
      </c>
      <c r="H1336" t="s">
        <v>903</v>
      </c>
      <c r="I1336" t="s">
        <v>948</v>
      </c>
    </row>
    <row r="1337" spans="1:9" x14ac:dyDescent="0.35">
      <c r="A1337" s="3" t="s">
        <v>675</v>
      </c>
      <c r="B1337" t="s">
        <v>607</v>
      </c>
      <c r="C1337" t="str">
        <f>VLOOKUP($B1337,'Control Summary'!$C$3:$F$229,3,FALSE)</f>
        <v>Water Injection</v>
      </c>
      <c r="D1337" t="str">
        <f>VLOOKUP($B1337,'Control Summary'!$C$3:$F$229,4,FALSE)</f>
        <v>Gas Turbines - Natural Gas</v>
      </c>
      <c r="E1337">
        <v>20200705</v>
      </c>
      <c r="F1337" t="s">
        <v>891</v>
      </c>
      <c r="G1337" t="s">
        <v>892</v>
      </c>
      <c r="H1337" t="s">
        <v>903</v>
      </c>
      <c r="I1337" t="s">
        <v>951</v>
      </c>
    </row>
    <row r="1338" spans="1:9" x14ac:dyDescent="0.35">
      <c r="A1338" s="3" t="s">
        <v>675</v>
      </c>
      <c r="B1338" t="s">
        <v>607</v>
      </c>
      <c r="C1338" t="str">
        <f>VLOOKUP($B1338,'Control Summary'!$C$3:$F$229,3,FALSE)</f>
        <v>Water Injection</v>
      </c>
      <c r="D1338" t="str">
        <f>VLOOKUP($B1338,'Control Summary'!$C$3:$F$229,4,FALSE)</f>
        <v>Gas Turbines - Natural Gas</v>
      </c>
      <c r="E1338">
        <v>20200714</v>
      </c>
      <c r="F1338" t="s">
        <v>891</v>
      </c>
      <c r="G1338" t="s">
        <v>892</v>
      </c>
      <c r="H1338" t="s">
        <v>903</v>
      </c>
      <c r="I1338" t="s">
        <v>950</v>
      </c>
    </row>
    <row r="1339" spans="1:9" x14ac:dyDescent="0.35">
      <c r="A1339" s="3" t="s">
        <v>675</v>
      </c>
      <c r="B1339" t="s">
        <v>607</v>
      </c>
      <c r="C1339" t="str">
        <f>VLOOKUP($B1339,'Control Summary'!$C$3:$F$229,3,FALSE)</f>
        <v>Water Injection</v>
      </c>
      <c r="D1339" t="str">
        <f>VLOOKUP($B1339,'Control Summary'!$C$3:$F$229,4,FALSE)</f>
        <v>Gas Turbines - Natural Gas</v>
      </c>
      <c r="E1339">
        <v>20300202</v>
      </c>
      <c r="F1339" t="s">
        <v>891</v>
      </c>
      <c r="G1339" t="s">
        <v>906</v>
      </c>
      <c r="H1339" t="s">
        <v>893</v>
      </c>
      <c r="I1339" t="s">
        <v>948</v>
      </c>
    </row>
    <row r="1340" spans="1:9" x14ac:dyDescent="0.35">
      <c r="A1340" s="3" t="s">
        <v>675</v>
      </c>
      <c r="B1340" t="s">
        <v>607</v>
      </c>
      <c r="C1340" t="str">
        <f>VLOOKUP($B1340,'Control Summary'!$C$3:$F$229,3,FALSE)</f>
        <v>Water Injection</v>
      </c>
      <c r="D1340" t="str">
        <f>VLOOKUP($B1340,'Control Summary'!$C$3:$F$229,4,FALSE)</f>
        <v>Gas Turbines - Natural Gas</v>
      </c>
      <c r="E1340">
        <v>20300203</v>
      </c>
      <c r="F1340" t="s">
        <v>891</v>
      </c>
      <c r="G1340" t="s">
        <v>906</v>
      </c>
      <c r="H1340" t="s">
        <v>893</v>
      </c>
      <c r="I1340" t="s">
        <v>949</v>
      </c>
    </row>
    <row r="1341" spans="1:9" x14ac:dyDescent="0.35">
      <c r="A1341" s="3" t="s">
        <v>675</v>
      </c>
      <c r="B1341" t="s">
        <v>607</v>
      </c>
      <c r="C1341" t="str">
        <f>VLOOKUP($B1341,'Control Summary'!$C$3:$F$229,3,FALSE)</f>
        <v>Water Injection</v>
      </c>
      <c r="D1341" t="str">
        <f>VLOOKUP($B1341,'Control Summary'!$C$3:$F$229,4,FALSE)</f>
        <v>Gas Turbines - Natural Gas</v>
      </c>
      <c r="E1341">
        <v>20300209</v>
      </c>
      <c r="F1341" t="s">
        <v>891</v>
      </c>
      <c r="G1341" t="s">
        <v>906</v>
      </c>
      <c r="H1341" t="s">
        <v>893</v>
      </c>
      <c r="I1341" t="s">
        <v>950</v>
      </c>
    </row>
    <row r="1342" spans="1:9" x14ac:dyDescent="0.35">
      <c r="A1342" s="3" t="s">
        <v>675</v>
      </c>
      <c r="B1342" t="s">
        <v>607</v>
      </c>
      <c r="C1342" t="str">
        <f>VLOOKUP($B1342,'Control Summary'!$C$3:$F$229,3,FALSE)</f>
        <v>Water Injection</v>
      </c>
      <c r="D1342" t="str">
        <f>VLOOKUP($B1342,'Control Summary'!$C$3:$F$229,4,FALSE)</f>
        <v>Gas Turbines - Natural Gas</v>
      </c>
      <c r="E1342">
        <v>20300701</v>
      </c>
      <c r="F1342" t="s">
        <v>891</v>
      </c>
      <c r="G1342" t="s">
        <v>906</v>
      </c>
      <c r="H1342" t="s">
        <v>907</v>
      </c>
      <c r="I1342" t="s">
        <v>948</v>
      </c>
    </row>
    <row r="1343" spans="1:9" x14ac:dyDescent="0.35">
      <c r="A1343" s="3" t="s">
        <v>675</v>
      </c>
      <c r="B1343" t="s">
        <v>607</v>
      </c>
      <c r="C1343" t="str">
        <f>VLOOKUP($B1343,'Control Summary'!$C$3:$F$229,3,FALSE)</f>
        <v>Water Injection</v>
      </c>
      <c r="D1343" t="str">
        <f>VLOOKUP($B1343,'Control Summary'!$C$3:$F$229,4,FALSE)</f>
        <v>Gas Turbines - Natural Gas</v>
      </c>
      <c r="E1343">
        <v>20300709</v>
      </c>
      <c r="F1343" t="s">
        <v>891</v>
      </c>
      <c r="G1343" t="s">
        <v>906</v>
      </c>
      <c r="H1343" t="s">
        <v>907</v>
      </c>
      <c r="I1343" t="s">
        <v>950</v>
      </c>
    </row>
    <row r="1344" spans="1:9" x14ac:dyDescent="0.35">
      <c r="A1344" s="3" t="s">
        <v>675</v>
      </c>
      <c r="B1344" t="s">
        <v>607</v>
      </c>
      <c r="C1344" t="str">
        <f>VLOOKUP($B1344,'Control Summary'!$C$3:$F$229,3,FALSE)</f>
        <v>Water Injection</v>
      </c>
      <c r="D1344" t="str">
        <f>VLOOKUP($B1344,'Control Summary'!$C$3:$F$229,4,FALSE)</f>
        <v>Gas Turbines - Natural Gas</v>
      </c>
      <c r="E1344">
        <v>20300801</v>
      </c>
      <c r="F1344" t="s">
        <v>891</v>
      </c>
      <c r="G1344" t="s">
        <v>906</v>
      </c>
      <c r="H1344" t="s">
        <v>909</v>
      </c>
      <c r="I1344" t="s">
        <v>948</v>
      </c>
    </row>
    <row r="1345" spans="1:9" x14ac:dyDescent="0.35">
      <c r="A1345" s="3" t="s">
        <v>675</v>
      </c>
      <c r="B1345" t="s">
        <v>607</v>
      </c>
      <c r="C1345" t="str">
        <f>VLOOKUP($B1345,'Control Summary'!$C$3:$F$229,3,FALSE)</f>
        <v>Water Injection</v>
      </c>
      <c r="D1345" t="str">
        <f>VLOOKUP($B1345,'Control Summary'!$C$3:$F$229,4,FALSE)</f>
        <v>Gas Turbines - Natural Gas</v>
      </c>
      <c r="E1345">
        <v>20300809</v>
      </c>
      <c r="F1345" t="s">
        <v>891</v>
      </c>
      <c r="G1345" t="s">
        <v>906</v>
      </c>
      <c r="H1345" t="s">
        <v>909</v>
      </c>
      <c r="I1345" t="s">
        <v>950</v>
      </c>
    </row>
    <row r="1346" spans="1:9" x14ac:dyDescent="0.35">
      <c r="A1346" s="3" t="s">
        <v>675</v>
      </c>
      <c r="B1346" t="s">
        <v>607</v>
      </c>
      <c r="C1346" t="str">
        <f>VLOOKUP($B1346,'Control Summary'!$C$3:$F$229,3,FALSE)</f>
        <v>Water Injection</v>
      </c>
      <c r="D1346" t="str">
        <f>VLOOKUP($B1346,'Control Summary'!$C$3:$F$229,4,FALSE)</f>
        <v>Gas Turbines - Natural Gas</v>
      </c>
      <c r="E1346">
        <v>20400301</v>
      </c>
      <c r="F1346" t="s">
        <v>891</v>
      </c>
      <c r="G1346" t="s">
        <v>910</v>
      </c>
      <c r="H1346" t="s">
        <v>948</v>
      </c>
      <c r="I1346" t="s">
        <v>893</v>
      </c>
    </row>
    <row r="1347" spans="1:9" x14ac:dyDescent="0.35">
      <c r="A1347" s="3" t="s">
        <v>675</v>
      </c>
      <c r="B1347" t="s">
        <v>607</v>
      </c>
      <c r="C1347" t="str">
        <f>VLOOKUP($B1347,'Control Summary'!$C$3:$F$229,3,FALSE)</f>
        <v>Water Injection</v>
      </c>
      <c r="D1347" t="str">
        <f>VLOOKUP($B1347,'Control Summary'!$C$3:$F$229,4,FALSE)</f>
        <v>Gas Turbines - Natural Gas</v>
      </c>
      <c r="E1347">
        <v>20400304</v>
      </c>
      <c r="F1347" t="s">
        <v>891</v>
      </c>
      <c r="G1347" t="s">
        <v>910</v>
      </c>
      <c r="H1347" t="s">
        <v>948</v>
      </c>
      <c r="I1347" t="s">
        <v>909</v>
      </c>
    </row>
    <row r="1348" spans="1:9" x14ac:dyDescent="0.35">
      <c r="A1348" s="3" t="s">
        <v>675</v>
      </c>
      <c r="B1348" t="s">
        <v>607</v>
      </c>
      <c r="C1348" t="str">
        <f>VLOOKUP($B1348,'Control Summary'!$C$3:$F$229,3,FALSE)</f>
        <v>Water Injection</v>
      </c>
      <c r="D1348" t="str">
        <f>VLOOKUP($B1348,'Control Summary'!$C$3:$F$229,4,FALSE)</f>
        <v>Gas Turbines - Natural Gas</v>
      </c>
      <c r="E1348">
        <v>50100420</v>
      </c>
      <c r="F1348" t="s">
        <v>952</v>
      </c>
      <c r="G1348" t="s">
        <v>953</v>
      </c>
      <c r="H1348" t="s">
        <v>954</v>
      </c>
      <c r="I1348" t="s">
        <v>955</v>
      </c>
    </row>
    <row r="1349" spans="1:9" x14ac:dyDescent="0.35">
      <c r="A1349" s="3" t="s">
        <v>675</v>
      </c>
      <c r="B1349" t="s">
        <v>25</v>
      </c>
      <c r="C1349" t="str">
        <f>VLOOKUP($B1349,'Control Summary'!$C$3:$F$229,3,FALSE)</f>
        <v>Flue Gas Recirculation</v>
      </c>
      <c r="D1349" t="str">
        <f>VLOOKUP($B1349,'Control Summary'!$C$3:$F$229,4,FALSE)</f>
        <v>ICI Boilers - Distillate Oil</v>
      </c>
      <c r="E1349">
        <v>10201403</v>
      </c>
      <c r="F1349" t="s">
        <v>920</v>
      </c>
      <c r="G1349" t="s">
        <v>921</v>
      </c>
      <c r="H1349" t="s">
        <v>934</v>
      </c>
      <c r="I1349" t="s">
        <v>922</v>
      </c>
    </row>
    <row r="1350" spans="1:9" x14ac:dyDescent="0.35">
      <c r="A1350" s="3" t="s">
        <v>675</v>
      </c>
      <c r="B1350" t="s">
        <v>30</v>
      </c>
      <c r="C1350" t="str">
        <f>VLOOKUP($B1350,'Control Summary'!$C$3:$F$229,3,FALSE)</f>
        <v>Flue Gas Recirculation</v>
      </c>
      <c r="D1350" t="str">
        <f>VLOOKUP($B1350,'Control Summary'!$C$3:$F$229,4,FALSE)</f>
        <v>ICI Boilers - LPG</v>
      </c>
      <c r="E1350">
        <v>10201003</v>
      </c>
      <c r="F1350" t="s">
        <v>920</v>
      </c>
      <c r="G1350" t="s">
        <v>921</v>
      </c>
      <c r="H1350" t="s">
        <v>930</v>
      </c>
      <c r="I1350" t="s">
        <v>1216</v>
      </c>
    </row>
    <row r="1351" spans="1:9" x14ac:dyDescent="0.35">
      <c r="A1351" s="3" t="s">
        <v>675</v>
      </c>
      <c r="B1351" t="s">
        <v>36</v>
      </c>
      <c r="C1351" t="str">
        <f>VLOOKUP($B1351,'Control Summary'!$C$3:$F$229,3,FALSE)</f>
        <v>Flue Gas Recirculation</v>
      </c>
      <c r="D1351" t="str">
        <f>VLOOKUP($B1351,'Control Summary'!$C$3:$F$229,4,FALSE)</f>
        <v>ICI Boilers - Process Gas</v>
      </c>
      <c r="E1351">
        <v>10300811</v>
      </c>
      <c r="F1351" t="s">
        <v>920</v>
      </c>
      <c r="G1351" t="s">
        <v>929</v>
      </c>
      <c r="H1351" t="s">
        <v>909</v>
      </c>
      <c r="I1351" t="s">
        <v>909</v>
      </c>
    </row>
    <row r="1352" spans="1:9" x14ac:dyDescent="0.35">
      <c r="A1352" s="3" t="s">
        <v>675</v>
      </c>
      <c r="B1352" t="s">
        <v>67</v>
      </c>
      <c r="C1352" t="str">
        <f>VLOOKUP($B1352,'Control Summary'!$C$3:$F$229,3,FALSE)</f>
        <v>Selective Catalytic Reduction</v>
      </c>
      <c r="D1352" t="str">
        <f>VLOOKUP($B1352,'Control Summary'!$C$3:$F$229,4,FALSE)</f>
        <v>In-Process Fuel Use;Bituminous Coal; Gen</v>
      </c>
      <c r="E1352">
        <v>39000288</v>
      </c>
      <c r="F1352" t="s">
        <v>911</v>
      </c>
      <c r="G1352" t="s">
        <v>958</v>
      </c>
      <c r="H1352" t="s">
        <v>959</v>
      </c>
      <c r="I1352" t="s">
        <v>1159</v>
      </c>
    </row>
    <row r="1353" spans="1:9" x14ac:dyDescent="0.35">
      <c r="A1353" s="3" t="s">
        <v>675</v>
      </c>
      <c r="B1353" t="s">
        <v>75</v>
      </c>
      <c r="C1353" t="str">
        <f>VLOOKUP($B1353,'Control Summary'!$C$3:$F$229,3,FALSE)</f>
        <v>Selective Catalytic Reduction</v>
      </c>
      <c r="D1353" t="str">
        <f>VLOOKUP($B1353,'Control Summary'!$C$3:$F$229,4,FALSE)</f>
        <v>Cement Manufacturing - Dry</v>
      </c>
      <c r="E1353">
        <v>39000602</v>
      </c>
      <c r="F1353" t="s">
        <v>911</v>
      </c>
      <c r="G1353" t="s">
        <v>958</v>
      </c>
      <c r="H1353" t="s">
        <v>893</v>
      </c>
      <c r="I1353" t="s">
        <v>960</v>
      </c>
    </row>
    <row r="1354" spans="1:9" x14ac:dyDescent="0.35">
      <c r="A1354" s="3" t="s">
        <v>675</v>
      </c>
      <c r="B1354" t="s">
        <v>75</v>
      </c>
      <c r="C1354" t="str">
        <f>VLOOKUP($B1354,'Control Summary'!$C$3:$F$229,3,FALSE)</f>
        <v>Selective Catalytic Reduction</v>
      </c>
      <c r="D1354" t="str">
        <f>VLOOKUP($B1354,'Control Summary'!$C$3:$F$229,4,FALSE)</f>
        <v>Cement Manufacturing - Dry</v>
      </c>
      <c r="E1354">
        <v>30500622</v>
      </c>
      <c r="F1354" t="s">
        <v>911</v>
      </c>
      <c r="G1354" t="s">
        <v>945</v>
      </c>
      <c r="H1354" t="s">
        <v>963</v>
      </c>
      <c r="I1354" t="s">
        <v>1174</v>
      </c>
    </row>
    <row r="1355" spans="1:9" x14ac:dyDescent="0.35">
      <c r="A1355" s="3" t="s">
        <v>675</v>
      </c>
      <c r="B1355" t="s">
        <v>75</v>
      </c>
      <c r="C1355" t="str">
        <f>VLOOKUP($B1355,'Control Summary'!$C$3:$F$229,3,FALSE)</f>
        <v>Selective Catalytic Reduction</v>
      </c>
      <c r="D1355" t="str">
        <f>VLOOKUP($B1355,'Control Summary'!$C$3:$F$229,4,FALSE)</f>
        <v>Cement Manufacturing - Dry</v>
      </c>
      <c r="E1355">
        <v>30500623</v>
      </c>
      <c r="F1355" t="s">
        <v>911</v>
      </c>
      <c r="G1355" t="s">
        <v>945</v>
      </c>
      <c r="H1355" t="s">
        <v>963</v>
      </c>
      <c r="I1355" t="s">
        <v>1175</v>
      </c>
    </row>
    <row r="1356" spans="1:9" x14ac:dyDescent="0.35">
      <c r="A1356" s="3" t="s">
        <v>675</v>
      </c>
      <c r="B1356" t="s">
        <v>83</v>
      </c>
      <c r="C1356" t="str">
        <f>VLOOKUP($B1356,'Control Summary'!$C$3:$F$229,3,FALSE)</f>
        <v>Selective Catalytic Reduction</v>
      </c>
      <c r="D1356" t="str">
        <f>VLOOKUP($B1356,'Control Summary'!$C$3:$F$229,4,FALSE)</f>
        <v>Taconite Iron Ore Processing  - Induration - Coal or Gas</v>
      </c>
      <c r="E1356">
        <v>30302312</v>
      </c>
      <c r="F1356" t="s">
        <v>911</v>
      </c>
      <c r="G1356" t="s">
        <v>966</v>
      </c>
      <c r="H1356" t="s">
        <v>967</v>
      </c>
      <c r="I1356" t="s">
        <v>1217</v>
      </c>
    </row>
    <row r="1357" spans="1:9" x14ac:dyDescent="0.35">
      <c r="A1357" s="3" t="s">
        <v>675</v>
      </c>
      <c r="B1357" t="s">
        <v>83</v>
      </c>
      <c r="C1357" t="str">
        <f>VLOOKUP($B1357,'Control Summary'!$C$3:$F$229,3,FALSE)</f>
        <v>Selective Catalytic Reduction</v>
      </c>
      <c r="D1357" t="str">
        <f>VLOOKUP($B1357,'Control Summary'!$C$3:$F$229,4,FALSE)</f>
        <v>Taconite Iron Ore Processing  - Induration - Coal or Gas</v>
      </c>
      <c r="E1357">
        <v>30302353</v>
      </c>
      <c r="F1357" t="s">
        <v>911</v>
      </c>
      <c r="G1357" t="s">
        <v>966</v>
      </c>
      <c r="H1357" t="s">
        <v>967</v>
      </c>
      <c r="I1357" t="s">
        <v>1218</v>
      </c>
    </row>
    <row r="1358" spans="1:9" x14ac:dyDescent="0.35">
      <c r="A1358" s="3" t="s">
        <v>675</v>
      </c>
      <c r="B1358" t="s">
        <v>83</v>
      </c>
      <c r="C1358" t="str">
        <f>VLOOKUP($B1358,'Control Summary'!$C$3:$F$229,3,FALSE)</f>
        <v>Selective Catalytic Reduction</v>
      </c>
      <c r="D1358" t="str">
        <f>VLOOKUP($B1358,'Control Summary'!$C$3:$F$229,4,FALSE)</f>
        <v>Taconite Iron Ore Processing  - Induration - Coal or Gas</v>
      </c>
      <c r="E1358">
        <v>30302354</v>
      </c>
      <c r="F1358" t="s">
        <v>911</v>
      </c>
      <c r="G1358" t="s">
        <v>966</v>
      </c>
      <c r="H1358" t="s">
        <v>967</v>
      </c>
      <c r="I1358" t="s">
        <v>1219</v>
      </c>
    </row>
    <row r="1359" spans="1:9" x14ac:dyDescent="0.35">
      <c r="A1359" s="3" t="s">
        <v>675</v>
      </c>
      <c r="B1359" t="s">
        <v>83</v>
      </c>
      <c r="C1359" t="str">
        <f>VLOOKUP($B1359,'Control Summary'!$C$3:$F$229,3,FALSE)</f>
        <v>Selective Catalytic Reduction</v>
      </c>
      <c r="D1359" t="str">
        <f>VLOOKUP($B1359,'Control Summary'!$C$3:$F$229,4,FALSE)</f>
        <v>Taconite Iron Ore Processing  - Induration - Coal or Gas</v>
      </c>
      <c r="E1359">
        <v>30302355</v>
      </c>
      <c r="F1359" t="s">
        <v>911</v>
      </c>
      <c r="G1359" t="s">
        <v>966</v>
      </c>
      <c r="H1359" t="s">
        <v>967</v>
      </c>
      <c r="I1359" t="s">
        <v>1220</v>
      </c>
    </row>
    <row r="1360" spans="1:9" x14ac:dyDescent="0.35">
      <c r="A1360" s="3" t="s">
        <v>675</v>
      </c>
      <c r="B1360" t="s">
        <v>83</v>
      </c>
      <c r="C1360" t="str">
        <f>VLOOKUP($B1360,'Control Summary'!$C$3:$F$229,3,FALSE)</f>
        <v>Selective Catalytic Reduction</v>
      </c>
      <c r="D1360" t="str">
        <f>VLOOKUP($B1360,'Control Summary'!$C$3:$F$229,4,FALSE)</f>
        <v>Taconite Iron Ore Processing  - Induration - Coal or Gas</v>
      </c>
      <c r="E1360">
        <v>30302356</v>
      </c>
      <c r="F1360" t="s">
        <v>911</v>
      </c>
      <c r="G1360" t="s">
        <v>966</v>
      </c>
      <c r="H1360" t="s">
        <v>967</v>
      </c>
      <c r="I1360" t="s">
        <v>1221</v>
      </c>
    </row>
    <row r="1361" spans="1:9" x14ac:dyDescent="0.35">
      <c r="A1361" s="3" t="s">
        <v>675</v>
      </c>
      <c r="B1361" t="s">
        <v>83</v>
      </c>
      <c r="C1361" t="str">
        <f>VLOOKUP($B1361,'Control Summary'!$C$3:$F$229,3,FALSE)</f>
        <v>Selective Catalytic Reduction</v>
      </c>
      <c r="D1361" t="str">
        <f>VLOOKUP($B1361,'Control Summary'!$C$3:$F$229,4,FALSE)</f>
        <v>Taconite Iron Ore Processing  - Induration - Coal or Gas</v>
      </c>
      <c r="E1361">
        <v>30302357</v>
      </c>
      <c r="F1361" t="s">
        <v>911</v>
      </c>
      <c r="G1361" t="s">
        <v>966</v>
      </c>
      <c r="H1361" t="s">
        <v>967</v>
      </c>
      <c r="I1361" t="s">
        <v>1222</v>
      </c>
    </row>
    <row r="1362" spans="1:9" x14ac:dyDescent="0.35">
      <c r="A1362" s="3" t="s">
        <v>675</v>
      </c>
      <c r="B1362" t="s">
        <v>83</v>
      </c>
      <c r="C1362" t="str">
        <f>VLOOKUP($B1362,'Control Summary'!$C$3:$F$229,3,FALSE)</f>
        <v>Selective Catalytic Reduction</v>
      </c>
      <c r="D1362" t="str">
        <f>VLOOKUP($B1362,'Control Summary'!$C$3:$F$229,4,FALSE)</f>
        <v>Taconite Iron Ore Processing  - Induration - Coal or Gas</v>
      </c>
      <c r="E1362">
        <v>30302358</v>
      </c>
      <c r="F1362" t="s">
        <v>911</v>
      </c>
      <c r="G1362" t="s">
        <v>966</v>
      </c>
      <c r="H1362" t="s">
        <v>967</v>
      </c>
      <c r="I1362" t="s">
        <v>1223</v>
      </c>
    </row>
    <row r="1363" spans="1:9" x14ac:dyDescent="0.35">
      <c r="A1363" s="3" t="s">
        <v>675</v>
      </c>
      <c r="B1363" t="s">
        <v>83</v>
      </c>
      <c r="C1363" t="str">
        <f>VLOOKUP($B1363,'Control Summary'!$C$3:$F$229,3,FALSE)</f>
        <v>Selective Catalytic Reduction</v>
      </c>
      <c r="D1363" t="str">
        <f>VLOOKUP($B1363,'Control Summary'!$C$3:$F$229,4,FALSE)</f>
        <v>Taconite Iron Ore Processing  - Induration - Coal or Gas</v>
      </c>
      <c r="E1363">
        <v>30302360</v>
      </c>
      <c r="F1363" t="s">
        <v>911</v>
      </c>
      <c r="G1363" t="s">
        <v>966</v>
      </c>
      <c r="H1363" t="s">
        <v>967</v>
      </c>
      <c r="I1363" t="s">
        <v>1224</v>
      </c>
    </row>
    <row r="1364" spans="1:9" x14ac:dyDescent="0.35">
      <c r="A1364" s="3" t="s">
        <v>675</v>
      </c>
      <c r="B1364" t="s">
        <v>83</v>
      </c>
      <c r="C1364" t="str">
        <f>VLOOKUP($B1364,'Control Summary'!$C$3:$F$229,3,FALSE)</f>
        <v>Selective Catalytic Reduction</v>
      </c>
      <c r="D1364" t="str">
        <f>VLOOKUP($B1364,'Control Summary'!$C$3:$F$229,4,FALSE)</f>
        <v>Taconite Iron Ore Processing  - Induration - Coal or Gas</v>
      </c>
      <c r="E1364">
        <v>30302361</v>
      </c>
      <c r="F1364" t="s">
        <v>911</v>
      </c>
      <c r="G1364" t="s">
        <v>966</v>
      </c>
      <c r="H1364" t="s">
        <v>967</v>
      </c>
      <c r="I1364" t="s">
        <v>1225</v>
      </c>
    </row>
    <row r="1365" spans="1:9" x14ac:dyDescent="0.35">
      <c r="A1365" s="3" t="s">
        <v>675</v>
      </c>
      <c r="B1365" t="s">
        <v>83</v>
      </c>
      <c r="C1365" t="str">
        <f>VLOOKUP($B1365,'Control Summary'!$C$3:$F$229,3,FALSE)</f>
        <v>Selective Catalytic Reduction</v>
      </c>
      <c r="D1365" t="str">
        <f>VLOOKUP($B1365,'Control Summary'!$C$3:$F$229,4,FALSE)</f>
        <v>Taconite Iron Ore Processing  - Induration - Coal or Gas</v>
      </c>
      <c r="E1365">
        <v>30302362</v>
      </c>
      <c r="F1365" t="s">
        <v>911</v>
      </c>
      <c r="G1365" t="s">
        <v>966</v>
      </c>
      <c r="H1365" t="s">
        <v>967</v>
      </c>
      <c r="I1365" t="s">
        <v>1226</v>
      </c>
    </row>
    <row r="1366" spans="1:9" x14ac:dyDescent="0.35">
      <c r="A1366" s="3" t="s">
        <v>675</v>
      </c>
      <c r="B1366" t="s">
        <v>83</v>
      </c>
      <c r="C1366" t="str">
        <f>VLOOKUP($B1366,'Control Summary'!$C$3:$F$229,3,FALSE)</f>
        <v>Selective Catalytic Reduction</v>
      </c>
      <c r="D1366" t="str">
        <f>VLOOKUP($B1366,'Control Summary'!$C$3:$F$229,4,FALSE)</f>
        <v>Taconite Iron Ore Processing  - Induration - Coal or Gas</v>
      </c>
      <c r="E1366">
        <v>30302369</v>
      </c>
      <c r="F1366" t="s">
        <v>911</v>
      </c>
      <c r="G1366" t="s">
        <v>966</v>
      </c>
      <c r="H1366" t="s">
        <v>967</v>
      </c>
      <c r="I1366" t="s">
        <v>1227</v>
      </c>
    </row>
    <row r="1367" spans="1:9" x14ac:dyDescent="0.35">
      <c r="A1367" s="3" t="s">
        <v>675</v>
      </c>
      <c r="B1367" t="s">
        <v>83</v>
      </c>
      <c r="C1367" t="str">
        <f>VLOOKUP($B1367,'Control Summary'!$C$3:$F$229,3,FALSE)</f>
        <v>Selective Catalytic Reduction</v>
      </c>
      <c r="D1367" t="str">
        <f>VLOOKUP($B1367,'Control Summary'!$C$3:$F$229,4,FALSE)</f>
        <v>Taconite Iron Ore Processing  - Induration - Coal or Gas</v>
      </c>
      <c r="E1367">
        <v>30302370</v>
      </c>
      <c r="F1367" t="s">
        <v>911</v>
      </c>
      <c r="G1367" t="s">
        <v>966</v>
      </c>
      <c r="H1367" t="s">
        <v>967</v>
      </c>
      <c r="I1367" t="s">
        <v>1228</v>
      </c>
    </row>
    <row r="1368" spans="1:9" x14ac:dyDescent="0.35">
      <c r="A1368" s="3" t="s">
        <v>675</v>
      </c>
      <c r="B1368" t="s">
        <v>83</v>
      </c>
      <c r="C1368" t="str">
        <f>VLOOKUP($B1368,'Control Summary'!$C$3:$F$229,3,FALSE)</f>
        <v>Selective Catalytic Reduction</v>
      </c>
      <c r="D1368" t="str">
        <f>VLOOKUP($B1368,'Control Summary'!$C$3:$F$229,4,FALSE)</f>
        <v>Taconite Iron Ore Processing  - Induration - Coal or Gas</v>
      </c>
      <c r="E1368">
        <v>30302371</v>
      </c>
      <c r="F1368" t="s">
        <v>911</v>
      </c>
      <c r="G1368" t="s">
        <v>966</v>
      </c>
      <c r="H1368" t="s">
        <v>967</v>
      </c>
      <c r="I1368" t="s">
        <v>1229</v>
      </c>
    </row>
    <row r="1369" spans="1:9" x14ac:dyDescent="0.35">
      <c r="A1369" s="3" t="s">
        <v>675</v>
      </c>
      <c r="B1369" t="s">
        <v>83</v>
      </c>
      <c r="C1369" t="str">
        <f>VLOOKUP($B1369,'Control Summary'!$C$3:$F$229,3,FALSE)</f>
        <v>Selective Catalytic Reduction</v>
      </c>
      <c r="D1369" t="str">
        <f>VLOOKUP($B1369,'Control Summary'!$C$3:$F$229,4,FALSE)</f>
        <v>Taconite Iron Ore Processing  - Induration - Coal or Gas</v>
      </c>
      <c r="E1369">
        <v>30302372</v>
      </c>
      <c r="F1369" t="s">
        <v>911</v>
      </c>
      <c r="G1369" t="s">
        <v>966</v>
      </c>
      <c r="H1369" t="s">
        <v>967</v>
      </c>
      <c r="I1369" t="s">
        <v>1230</v>
      </c>
    </row>
    <row r="1370" spans="1:9" x14ac:dyDescent="0.35">
      <c r="A1370" s="3" t="s">
        <v>675</v>
      </c>
      <c r="B1370" t="s">
        <v>83</v>
      </c>
      <c r="C1370" t="str">
        <f>VLOOKUP($B1370,'Control Summary'!$C$3:$F$229,3,FALSE)</f>
        <v>Selective Catalytic Reduction</v>
      </c>
      <c r="D1370" t="str">
        <f>VLOOKUP($B1370,'Control Summary'!$C$3:$F$229,4,FALSE)</f>
        <v>Taconite Iron Ore Processing  - Induration - Coal or Gas</v>
      </c>
      <c r="E1370">
        <v>30302373</v>
      </c>
      <c r="F1370" t="s">
        <v>911</v>
      </c>
      <c r="G1370" t="s">
        <v>966</v>
      </c>
      <c r="H1370" t="s">
        <v>967</v>
      </c>
      <c r="I1370" t="s">
        <v>1231</v>
      </c>
    </row>
    <row r="1371" spans="1:9" x14ac:dyDescent="0.35">
      <c r="A1371" s="3" t="s">
        <v>675</v>
      </c>
      <c r="B1371" t="s">
        <v>83</v>
      </c>
      <c r="C1371" t="str">
        <f>VLOOKUP($B1371,'Control Summary'!$C$3:$F$229,3,FALSE)</f>
        <v>Selective Catalytic Reduction</v>
      </c>
      <c r="D1371" t="str">
        <f>VLOOKUP($B1371,'Control Summary'!$C$3:$F$229,4,FALSE)</f>
        <v>Taconite Iron Ore Processing  - Induration - Coal or Gas</v>
      </c>
      <c r="E1371">
        <v>30302374</v>
      </c>
      <c r="F1371" t="s">
        <v>911</v>
      </c>
      <c r="G1371" t="s">
        <v>966</v>
      </c>
      <c r="H1371" t="s">
        <v>967</v>
      </c>
      <c r="I1371" t="s">
        <v>1232</v>
      </c>
    </row>
    <row r="1372" spans="1:9" x14ac:dyDescent="0.35">
      <c r="A1372" s="3" t="s">
        <v>675</v>
      </c>
      <c r="B1372" t="s">
        <v>83</v>
      </c>
      <c r="C1372" t="str">
        <f>VLOOKUP($B1372,'Control Summary'!$C$3:$F$229,3,FALSE)</f>
        <v>Selective Catalytic Reduction</v>
      </c>
      <c r="D1372" t="str">
        <f>VLOOKUP($B1372,'Control Summary'!$C$3:$F$229,4,FALSE)</f>
        <v>Taconite Iron Ore Processing  - Induration - Coal or Gas</v>
      </c>
      <c r="E1372">
        <v>30302379</v>
      </c>
      <c r="F1372" t="s">
        <v>911</v>
      </c>
      <c r="G1372" t="s">
        <v>966</v>
      </c>
      <c r="H1372" t="s">
        <v>967</v>
      </c>
      <c r="I1372" t="s">
        <v>1233</v>
      </c>
    </row>
    <row r="1373" spans="1:9" x14ac:dyDescent="0.35">
      <c r="A1373" s="3" t="s">
        <v>675</v>
      </c>
      <c r="B1373" t="s">
        <v>83</v>
      </c>
      <c r="C1373" t="str">
        <f>VLOOKUP($B1373,'Control Summary'!$C$3:$F$229,3,FALSE)</f>
        <v>Selective Catalytic Reduction</v>
      </c>
      <c r="D1373" t="str">
        <f>VLOOKUP($B1373,'Control Summary'!$C$3:$F$229,4,FALSE)</f>
        <v>Taconite Iron Ore Processing  - Induration - Coal or Gas</v>
      </c>
      <c r="E1373">
        <v>30302380</v>
      </c>
      <c r="F1373" t="s">
        <v>911</v>
      </c>
      <c r="G1373" t="s">
        <v>966</v>
      </c>
      <c r="H1373" t="s">
        <v>967</v>
      </c>
      <c r="I1373" t="s">
        <v>1234</v>
      </c>
    </row>
    <row r="1374" spans="1:9" x14ac:dyDescent="0.35">
      <c r="A1374" s="3" t="s">
        <v>675</v>
      </c>
      <c r="B1374" t="s">
        <v>83</v>
      </c>
      <c r="C1374" t="str">
        <f>VLOOKUP($B1374,'Control Summary'!$C$3:$F$229,3,FALSE)</f>
        <v>Selective Catalytic Reduction</v>
      </c>
      <c r="D1374" t="str">
        <f>VLOOKUP($B1374,'Control Summary'!$C$3:$F$229,4,FALSE)</f>
        <v>Taconite Iron Ore Processing  - Induration - Coal or Gas</v>
      </c>
      <c r="E1374">
        <v>30302381</v>
      </c>
      <c r="F1374" t="s">
        <v>911</v>
      </c>
      <c r="G1374" t="s">
        <v>966</v>
      </c>
      <c r="H1374" t="s">
        <v>967</v>
      </c>
      <c r="I1374" t="s">
        <v>1235</v>
      </c>
    </row>
    <row r="1375" spans="1:9" x14ac:dyDescent="0.35">
      <c r="A1375" s="3" t="s">
        <v>675</v>
      </c>
      <c r="B1375" t="s">
        <v>83</v>
      </c>
      <c r="C1375" t="str">
        <f>VLOOKUP($B1375,'Control Summary'!$C$3:$F$229,3,FALSE)</f>
        <v>Selective Catalytic Reduction</v>
      </c>
      <c r="D1375" t="str">
        <f>VLOOKUP($B1375,'Control Summary'!$C$3:$F$229,4,FALSE)</f>
        <v>Taconite Iron Ore Processing  - Induration - Coal or Gas</v>
      </c>
      <c r="E1375">
        <v>30302382</v>
      </c>
      <c r="F1375" t="s">
        <v>911</v>
      </c>
      <c r="G1375" t="s">
        <v>966</v>
      </c>
      <c r="H1375" t="s">
        <v>967</v>
      </c>
      <c r="I1375" t="s">
        <v>1236</v>
      </c>
    </row>
    <row r="1376" spans="1:9" x14ac:dyDescent="0.35">
      <c r="A1376" s="3" t="s">
        <v>675</v>
      </c>
      <c r="B1376" t="s">
        <v>83</v>
      </c>
      <c r="C1376" t="str">
        <f>VLOOKUP($B1376,'Control Summary'!$C$3:$F$229,3,FALSE)</f>
        <v>Selective Catalytic Reduction</v>
      </c>
      <c r="D1376" t="str">
        <f>VLOOKUP($B1376,'Control Summary'!$C$3:$F$229,4,FALSE)</f>
        <v>Taconite Iron Ore Processing  - Induration - Coal or Gas</v>
      </c>
      <c r="E1376">
        <v>30302383</v>
      </c>
      <c r="F1376" t="s">
        <v>911</v>
      </c>
      <c r="G1376" t="s">
        <v>966</v>
      </c>
      <c r="H1376" t="s">
        <v>967</v>
      </c>
      <c r="I1376" t="s">
        <v>1237</v>
      </c>
    </row>
    <row r="1377" spans="1:9" x14ac:dyDescent="0.35">
      <c r="A1377" s="3" t="s">
        <v>675</v>
      </c>
      <c r="B1377" t="s">
        <v>83</v>
      </c>
      <c r="C1377" t="str">
        <f>VLOOKUP($B1377,'Control Summary'!$C$3:$F$229,3,FALSE)</f>
        <v>Selective Catalytic Reduction</v>
      </c>
      <c r="D1377" t="str">
        <f>VLOOKUP($B1377,'Control Summary'!$C$3:$F$229,4,FALSE)</f>
        <v>Taconite Iron Ore Processing  - Induration - Coal or Gas</v>
      </c>
      <c r="E1377">
        <v>30302384</v>
      </c>
      <c r="F1377" t="s">
        <v>911</v>
      </c>
      <c r="G1377" t="s">
        <v>966</v>
      </c>
      <c r="H1377" t="s">
        <v>967</v>
      </c>
      <c r="I1377" t="s">
        <v>1238</v>
      </c>
    </row>
    <row r="1378" spans="1:9" x14ac:dyDescent="0.35">
      <c r="A1378" s="3" t="s">
        <v>675</v>
      </c>
      <c r="B1378" t="s">
        <v>83</v>
      </c>
      <c r="C1378" t="str">
        <f>VLOOKUP($B1378,'Control Summary'!$C$3:$F$229,3,FALSE)</f>
        <v>Selective Catalytic Reduction</v>
      </c>
      <c r="D1378" t="str">
        <f>VLOOKUP($B1378,'Control Summary'!$C$3:$F$229,4,FALSE)</f>
        <v>Taconite Iron Ore Processing  - Induration - Coal or Gas</v>
      </c>
      <c r="E1378">
        <v>30302385</v>
      </c>
      <c r="F1378" t="s">
        <v>911</v>
      </c>
      <c r="G1378" t="s">
        <v>966</v>
      </c>
      <c r="H1378" t="s">
        <v>967</v>
      </c>
      <c r="I1378" t="s">
        <v>1239</v>
      </c>
    </row>
    <row r="1379" spans="1:9" x14ac:dyDescent="0.35">
      <c r="A1379" s="3" t="s">
        <v>675</v>
      </c>
      <c r="B1379" t="s">
        <v>83</v>
      </c>
      <c r="C1379" t="str">
        <f>VLOOKUP($B1379,'Control Summary'!$C$3:$F$229,3,FALSE)</f>
        <v>Selective Catalytic Reduction</v>
      </c>
      <c r="D1379" t="str">
        <f>VLOOKUP($B1379,'Control Summary'!$C$3:$F$229,4,FALSE)</f>
        <v>Taconite Iron Ore Processing  - Induration - Coal or Gas</v>
      </c>
      <c r="E1379">
        <v>30302386</v>
      </c>
      <c r="F1379" t="s">
        <v>911</v>
      </c>
      <c r="G1379" t="s">
        <v>966</v>
      </c>
      <c r="H1379" t="s">
        <v>967</v>
      </c>
      <c r="I1379" t="s">
        <v>1240</v>
      </c>
    </row>
    <row r="1380" spans="1:9" x14ac:dyDescent="0.35">
      <c r="A1380" s="3" t="s">
        <v>675</v>
      </c>
      <c r="B1380" t="s">
        <v>83</v>
      </c>
      <c r="C1380" t="str">
        <f>VLOOKUP($B1380,'Control Summary'!$C$3:$F$229,3,FALSE)</f>
        <v>Selective Catalytic Reduction</v>
      </c>
      <c r="D1380" t="str">
        <f>VLOOKUP($B1380,'Control Summary'!$C$3:$F$229,4,FALSE)</f>
        <v>Taconite Iron Ore Processing  - Induration - Coal or Gas</v>
      </c>
      <c r="E1380">
        <v>30302387</v>
      </c>
      <c r="F1380" t="s">
        <v>911</v>
      </c>
      <c r="G1380" t="s">
        <v>966</v>
      </c>
      <c r="H1380" t="s">
        <v>967</v>
      </c>
      <c r="I1380" t="s">
        <v>1241</v>
      </c>
    </row>
    <row r="1381" spans="1:9" x14ac:dyDescent="0.35">
      <c r="A1381" s="3" t="s">
        <v>675</v>
      </c>
      <c r="B1381" t="s">
        <v>83</v>
      </c>
      <c r="C1381" t="str">
        <f>VLOOKUP($B1381,'Control Summary'!$C$3:$F$229,3,FALSE)</f>
        <v>Selective Catalytic Reduction</v>
      </c>
      <c r="D1381" t="str">
        <f>VLOOKUP($B1381,'Control Summary'!$C$3:$F$229,4,FALSE)</f>
        <v>Taconite Iron Ore Processing  - Induration - Coal or Gas</v>
      </c>
      <c r="E1381">
        <v>30302388</v>
      </c>
      <c r="F1381" t="s">
        <v>911</v>
      </c>
      <c r="G1381" t="s">
        <v>966</v>
      </c>
      <c r="H1381" t="s">
        <v>967</v>
      </c>
      <c r="I1381" t="s">
        <v>1242</v>
      </c>
    </row>
    <row r="1382" spans="1:9" x14ac:dyDescent="0.35">
      <c r="A1382" s="3" t="s">
        <v>675</v>
      </c>
      <c r="B1382" t="s">
        <v>167</v>
      </c>
      <c r="C1382" t="str">
        <f>VLOOKUP($B1382,'Control Summary'!$C$3:$F$229,3,FALSE)</f>
        <v>Low Excess Air</v>
      </c>
      <c r="D1382" t="str">
        <f>VLOOKUP($B1382,'Control Summary'!$C$3:$F$229,4,FALSE)</f>
        <v>Iron &amp; Steel Mills - Reheating</v>
      </c>
      <c r="E1382">
        <v>30301599</v>
      </c>
      <c r="F1382" t="s">
        <v>911</v>
      </c>
      <c r="G1382" t="s">
        <v>966</v>
      </c>
      <c r="H1382" t="s">
        <v>1033</v>
      </c>
      <c r="I1382" t="s">
        <v>940</v>
      </c>
    </row>
    <row r="1383" spans="1:9" x14ac:dyDescent="0.35">
      <c r="A1383" s="3" t="s">
        <v>675</v>
      </c>
      <c r="B1383" t="s">
        <v>205</v>
      </c>
      <c r="C1383" t="str">
        <f>VLOOKUP($B1383,'Control Summary'!$C$3:$F$229,3,FALSE)</f>
        <v>Low NOx Burner and Flue Gas Recirculation</v>
      </c>
      <c r="D1383" t="str">
        <f>VLOOKUP($B1383,'Control Summary'!$C$3:$F$229,4,FALSE)</f>
        <v>ICI Boilers - Distillate Oil</v>
      </c>
      <c r="E1383">
        <v>10201403</v>
      </c>
      <c r="F1383" t="s">
        <v>920</v>
      </c>
      <c r="G1383" t="s">
        <v>921</v>
      </c>
      <c r="H1383" t="s">
        <v>934</v>
      </c>
      <c r="I1383" t="s">
        <v>922</v>
      </c>
    </row>
    <row r="1384" spans="1:9" x14ac:dyDescent="0.35">
      <c r="A1384" s="3" t="s">
        <v>675</v>
      </c>
      <c r="B1384" t="s">
        <v>213</v>
      </c>
      <c r="C1384" t="str">
        <f>VLOOKUP($B1384,'Control Summary'!$C$3:$F$229,3,FALSE)</f>
        <v>Low NOx Burner and Flue Gas Recirculation</v>
      </c>
      <c r="D1384" t="str">
        <f>VLOOKUP($B1384,'Control Summary'!$C$3:$F$229,4,FALSE)</f>
        <v>ICI Boilers - Process Gas</v>
      </c>
      <c r="E1384">
        <v>10300811</v>
      </c>
      <c r="F1384" t="s">
        <v>920</v>
      </c>
      <c r="G1384" t="s">
        <v>929</v>
      </c>
      <c r="H1384" t="s">
        <v>909</v>
      </c>
      <c r="I1384" t="s">
        <v>909</v>
      </c>
    </row>
    <row r="1385" spans="1:9" x14ac:dyDescent="0.35">
      <c r="A1385" s="3" t="s">
        <v>675</v>
      </c>
      <c r="B1385" t="s">
        <v>222</v>
      </c>
      <c r="C1385" t="str">
        <f>VLOOKUP($B1385,'Control Summary'!$C$3:$F$229,3,FALSE)</f>
        <v>Low NOx Burner and Flue Gas Recirculation</v>
      </c>
      <c r="D1385" t="str">
        <f>VLOOKUP($B1385,'Control Summary'!$C$3:$F$229,4,FALSE)</f>
        <v>Iron and Steel Production - Annealing or Soaking Pits</v>
      </c>
      <c r="E1385">
        <v>30301587</v>
      </c>
      <c r="F1385" t="s">
        <v>911</v>
      </c>
      <c r="G1385" t="s">
        <v>966</v>
      </c>
      <c r="H1385" t="s">
        <v>1033</v>
      </c>
      <c r="I1385" t="s">
        <v>1243</v>
      </c>
    </row>
    <row r="1386" spans="1:9" x14ac:dyDescent="0.35">
      <c r="A1386" s="3" t="s">
        <v>675</v>
      </c>
      <c r="B1386" t="s">
        <v>226</v>
      </c>
      <c r="C1386" t="str">
        <f>VLOOKUP($B1386,'Control Summary'!$C$3:$F$229,3,FALSE)</f>
        <v>Low NOx Burner and Flue Gas Recirculation</v>
      </c>
      <c r="D1386" t="str">
        <f>VLOOKUP($B1386,'Control Summary'!$C$3:$F$229,4,FALSE)</f>
        <v>Iron &amp; Steel Mills - Galvanizing</v>
      </c>
      <c r="E1386">
        <v>30301575</v>
      </c>
      <c r="F1386" t="s">
        <v>911</v>
      </c>
      <c r="G1386" t="s">
        <v>966</v>
      </c>
      <c r="H1386" t="s">
        <v>1033</v>
      </c>
      <c r="I1386" t="s">
        <v>1244</v>
      </c>
    </row>
    <row r="1387" spans="1:9" x14ac:dyDescent="0.35">
      <c r="A1387" s="3" t="s">
        <v>675</v>
      </c>
      <c r="B1387" t="s">
        <v>242</v>
      </c>
      <c r="C1387" t="str">
        <f>VLOOKUP($B1387,'Control Summary'!$C$3:$F$229,3,FALSE)</f>
        <v>Low NOx Burner and Flue Gas Recirculation</v>
      </c>
      <c r="D1387" t="str">
        <f>VLOOKUP($B1387,'Control Summary'!$C$3:$F$229,4,FALSE)</f>
        <v>Space Heaters - Distillate Oil</v>
      </c>
      <c r="E1387">
        <v>10500113</v>
      </c>
      <c r="F1387" t="s">
        <v>920</v>
      </c>
      <c r="G1387" t="s">
        <v>1052</v>
      </c>
      <c r="H1387" t="s">
        <v>892</v>
      </c>
      <c r="I1387" t="s">
        <v>1128</v>
      </c>
    </row>
    <row r="1388" spans="1:9" x14ac:dyDescent="0.35">
      <c r="A1388" s="3" t="s">
        <v>675</v>
      </c>
      <c r="B1388" t="s">
        <v>242</v>
      </c>
      <c r="C1388" t="str">
        <f>VLOOKUP($B1388,'Control Summary'!$C$3:$F$229,3,FALSE)</f>
        <v>Low NOx Burner and Flue Gas Recirculation</v>
      </c>
      <c r="D1388" t="str">
        <f>VLOOKUP($B1388,'Control Summary'!$C$3:$F$229,4,FALSE)</f>
        <v>Space Heaters - Distillate Oil</v>
      </c>
      <c r="E1388">
        <v>10500114</v>
      </c>
      <c r="F1388" t="s">
        <v>920</v>
      </c>
      <c r="G1388" t="s">
        <v>1052</v>
      </c>
      <c r="H1388" t="s">
        <v>892</v>
      </c>
      <c r="I1388" t="s">
        <v>1129</v>
      </c>
    </row>
    <row r="1389" spans="1:9" x14ac:dyDescent="0.35">
      <c r="A1389" s="3" t="s">
        <v>675</v>
      </c>
      <c r="B1389" t="s">
        <v>242</v>
      </c>
      <c r="C1389" t="str">
        <f>VLOOKUP($B1389,'Control Summary'!$C$3:$F$229,3,FALSE)</f>
        <v>Low NOx Burner and Flue Gas Recirculation</v>
      </c>
      <c r="D1389" t="str">
        <f>VLOOKUP($B1389,'Control Summary'!$C$3:$F$229,4,FALSE)</f>
        <v>Space Heaters - Distillate Oil</v>
      </c>
      <c r="E1389">
        <v>10500213</v>
      </c>
      <c r="F1389" t="s">
        <v>920</v>
      </c>
      <c r="G1389" t="s">
        <v>1052</v>
      </c>
      <c r="H1389" t="s">
        <v>906</v>
      </c>
      <c r="I1389" t="s">
        <v>1128</v>
      </c>
    </row>
    <row r="1390" spans="1:9" x14ac:dyDescent="0.35">
      <c r="A1390" s="3" t="s">
        <v>675</v>
      </c>
      <c r="B1390" t="s">
        <v>242</v>
      </c>
      <c r="C1390" t="str">
        <f>VLOOKUP($B1390,'Control Summary'!$C$3:$F$229,3,FALSE)</f>
        <v>Low NOx Burner and Flue Gas Recirculation</v>
      </c>
      <c r="D1390" t="str">
        <f>VLOOKUP($B1390,'Control Summary'!$C$3:$F$229,4,FALSE)</f>
        <v>Space Heaters - Distillate Oil</v>
      </c>
      <c r="E1390">
        <v>10500214</v>
      </c>
      <c r="F1390" t="s">
        <v>920</v>
      </c>
      <c r="G1390" t="s">
        <v>1052</v>
      </c>
      <c r="H1390" t="s">
        <v>906</v>
      </c>
      <c r="I1390" t="s">
        <v>1129</v>
      </c>
    </row>
    <row r="1391" spans="1:9" x14ac:dyDescent="0.35">
      <c r="A1391" s="3" t="s">
        <v>675</v>
      </c>
      <c r="B1391" t="s">
        <v>246</v>
      </c>
      <c r="C1391" t="str">
        <f>VLOOKUP($B1391,'Control Summary'!$C$3:$F$229,3,FALSE)</f>
        <v>Low NOx Burner and Flue Gas Recirculation</v>
      </c>
      <c r="D1391" t="str">
        <f>VLOOKUP($B1391,'Control Summary'!$C$3:$F$229,4,FALSE)</f>
        <v>Space Heaters - Natural Gas</v>
      </c>
      <c r="E1391">
        <v>10500110</v>
      </c>
      <c r="F1391" t="s">
        <v>920</v>
      </c>
      <c r="G1391" t="s">
        <v>1052</v>
      </c>
      <c r="H1391" t="s">
        <v>892</v>
      </c>
      <c r="I1391" t="s">
        <v>930</v>
      </c>
    </row>
    <row r="1392" spans="1:9" x14ac:dyDescent="0.35">
      <c r="A1392" s="3" t="s">
        <v>675</v>
      </c>
      <c r="B1392" t="s">
        <v>246</v>
      </c>
      <c r="C1392" t="str">
        <f>VLOOKUP($B1392,'Control Summary'!$C$3:$F$229,3,FALSE)</f>
        <v>Low NOx Burner and Flue Gas Recirculation</v>
      </c>
      <c r="D1392" t="str">
        <f>VLOOKUP($B1392,'Control Summary'!$C$3:$F$229,4,FALSE)</f>
        <v>Space Heaters - Natural Gas</v>
      </c>
      <c r="E1392">
        <v>10500210</v>
      </c>
      <c r="F1392" t="s">
        <v>920</v>
      </c>
      <c r="G1392" t="s">
        <v>1052</v>
      </c>
      <c r="H1392" t="s">
        <v>906</v>
      </c>
      <c r="I1392" t="s">
        <v>930</v>
      </c>
    </row>
    <row r="1393" spans="1:9" x14ac:dyDescent="0.35">
      <c r="A1393" s="3" t="s">
        <v>675</v>
      </c>
      <c r="B1393" t="s">
        <v>259</v>
      </c>
      <c r="C1393" t="str">
        <f>VLOOKUP($B1393,'Control Summary'!$C$3:$F$229,3,FALSE)</f>
        <v>Low NOx Burner and Selective Non-Catalytic Reduction</v>
      </c>
      <c r="D1393" t="str">
        <f>VLOOKUP($B1393,'Control Summary'!$C$3:$F$229,4,FALSE)</f>
        <v>Iron &amp; Steel Mills - Annealing</v>
      </c>
      <c r="E1393">
        <v>30301587</v>
      </c>
      <c r="F1393" t="s">
        <v>911</v>
      </c>
      <c r="G1393" t="s">
        <v>966</v>
      </c>
      <c r="H1393" t="s">
        <v>1033</v>
      </c>
      <c r="I1393" t="s">
        <v>1243</v>
      </c>
    </row>
    <row r="1394" spans="1:9" x14ac:dyDescent="0.35">
      <c r="A1394" s="3" t="s">
        <v>675</v>
      </c>
      <c r="B1394" t="s">
        <v>267</v>
      </c>
      <c r="C1394" t="str">
        <f>VLOOKUP($B1394,'Control Summary'!$C$3:$F$229,3,FALSE)</f>
        <v>Low NOx Burner and Selective Catalytic Reduction</v>
      </c>
      <c r="D1394" t="str">
        <f>VLOOKUP($B1394,'Control Summary'!$C$3:$F$229,4,FALSE)</f>
        <v>Iron &amp; Steel Mills - Annealing</v>
      </c>
      <c r="E1394">
        <v>30301587</v>
      </c>
      <c r="F1394" t="s">
        <v>911</v>
      </c>
      <c r="G1394" t="s">
        <v>966</v>
      </c>
      <c r="H1394" t="s">
        <v>1033</v>
      </c>
      <c r="I1394" t="s">
        <v>1243</v>
      </c>
    </row>
    <row r="1395" spans="1:9" x14ac:dyDescent="0.35">
      <c r="A1395" s="3" t="s">
        <v>675</v>
      </c>
      <c r="B1395" t="s">
        <v>289</v>
      </c>
      <c r="C1395" t="str">
        <f>VLOOKUP($B1395,'Control Summary'!$C$3:$F$229,3,FALSE)</f>
        <v>Low NOx Burner</v>
      </c>
      <c r="D1395" t="str">
        <f>VLOOKUP($B1395,'Control Summary'!$C$3:$F$229,4,FALSE)</f>
        <v>Cement Manufacturing - Wet or Dry</v>
      </c>
      <c r="E1395">
        <v>30500622</v>
      </c>
      <c r="F1395" t="s">
        <v>911</v>
      </c>
      <c r="G1395" t="s">
        <v>945</v>
      </c>
      <c r="H1395" t="s">
        <v>963</v>
      </c>
      <c r="I1395" t="s">
        <v>1174</v>
      </c>
    </row>
    <row r="1396" spans="1:9" x14ac:dyDescent="0.35">
      <c r="A1396" s="3" t="s">
        <v>675</v>
      </c>
      <c r="B1396" t="s">
        <v>289</v>
      </c>
      <c r="C1396" t="str">
        <f>VLOOKUP($B1396,'Control Summary'!$C$3:$F$229,3,FALSE)</f>
        <v>Low NOx Burner</v>
      </c>
      <c r="D1396" t="str">
        <f>VLOOKUP($B1396,'Control Summary'!$C$3:$F$229,4,FALSE)</f>
        <v>Cement Manufacturing - Wet or Dry</v>
      </c>
      <c r="E1396">
        <v>30500623</v>
      </c>
      <c r="F1396" t="s">
        <v>911</v>
      </c>
      <c r="G1396" t="s">
        <v>945</v>
      </c>
      <c r="H1396" t="s">
        <v>963</v>
      </c>
      <c r="I1396" t="s">
        <v>1175</v>
      </c>
    </row>
    <row r="1397" spans="1:9" x14ac:dyDescent="0.35">
      <c r="A1397" s="3" t="s">
        <v>675</v>
      </c>
      <c r="B1397" t="s">
        <v>309</v>
      </c>
      <c r="C1397" t="str">
        <f>VLOOKUP($B1397,'Control Summary'!$C$3:$F$229,3,FALSE)</f>
        <v>Low NOx Burner</v>
      </c>
      <c r="D1397" t="str">
        <f>VLOOKUP($B1397,'Control Summary'!$C$3:$F$229,4,FALSE)</f>
        <v>Glass Manufacturing - Flat</v>
      </c>
      <c r="E1397">
        <v>30501403</v>
      </c>
      <c r="F1397" t="s">
        <v>911</v>
      </c>
      <c r="G1397" t="s">
        <v>945</v>
      </c>
      <c r="H1397" t="s">
        <v>946</v>
      </c>
      <c r="I1397" t="s">
        <v>947</v>
      </c>
    </row>
    <row r="1398" spans="1:9" x14ac:dyDescent="0.35">
      <c r="A1398" s="3" t="s">
        <v>675</v>
      </c>
      <c r="B1398" t="s">
        <v>316</v>
      </c>
      <c r="C1398" t="str">
        <f>VLOOKUP($B1398,'Control Summary'!$C$3:$F$229,3,FALSE)</f>
        <v>Low NOx Burner</v>
      </c>
      <c r="D1398" t="str">
        <f>VLOOKUP($B1398,'Control Summary'!$C$3:$F$229,4,FALSE)</f>
        <v>Gas Turbines - Natural Gas</v>
      </c>
      <c r="E1398">
        <v>20100801</v>
      </c>
      <c r="F1398" t="s">
        <v>891</v>
      </c>
      <c r="G1398" t="s">
        <v>898</v>
      </c>
      <c r="H1398" t="s">
        <v>909</v>
      </c>
      <c r="I1398" t="s">
        <v>948</v>
      </c>
    </row>
    <row r="1399" spans="1:9" x14ac:dyDescent="0.35">
      <c r="A1399" s="3" t="s">
        <v>675</v>
      </c>
      <c r="B1399" t="s">
        <v>316</v>
      </c>
      <c r="C1399" t="str">
        <f>VLOOKUP($B1399,'Control Summary'!$C$3:$F$229,3,FALSE)</f>
        <v>Low NOx Burner</v>
      </c>
      <c r="D1399" t="str">
        <f>VLOOKUP($B1399,'Control Summary'!$C$3:$F$229,4,FALSE)</f>
        <v>Gas Turbines - Natural Gas</v>
      </c>
      <c r="E1399">
        <v>20100809</v>
      </c>
      <c r="F1399" t="s">
        <v>891</v>
      </c>
      <c r="G1399" t="s">
        <v>898</v>
      </c>
      <c r="H1399" t="s">
        <v>909</v>
      </c>
      <c r="I1399" t="s">
        <v>950</v>
      </c>
    </row>
    <row r="1400" spans="1:9" x14ac:dyDescent="0.35">
      <c r="A1400" s="3" t="s">
        <v>675</v>
      </c>
      <c r="B1400" t="s">
        <v>316</v>
      </c>
      <c r="C1400" t="str">
        <f>VLOOKUP($B1400,'Control Summary'!$C$3:$F$229,3,FALSE)</f>
        <v>Low NOx Burner</v>
      </c>
      <c r="D1400" t="str">
        <f>VLOOKUP($B1400,'Control Summary'!$C$3:$F$229,4,FALSE)</f>
        <v>Gas Turbines - Natural Gas</v>
      </c>
      <c r="E1400">
        <v>20100810</v>
      </c>
      <c r="F1400" t="s">
        <v>837</v>
      </c>
      <c r="G1400" t="s">
        <v>837</v>
      </c>
      <c r="H1400" t="s">
        <v>837</v>
      </c>
      <c r="I1400" t="s">
        <v>837</v>
      </c>
    </row>
    <row r="1401" spans="1:9" x14ac:dyDescent="0.35">
      <c r="A1401" s="3" t="s">
        <v>675</v>
      </c>
      <c r="B1401" t="s">
        <v>319</v>
      </c>
      <c r="C1401" t="str">
        <f>VLOOKUP($B1401,'Control Summary'!$C$3:$F$229,3,FALSE)</f>
        <v>Low NOx Burner</v>
      </c>
      <c r="D1401" t="str">
        <f>VLOOKUP($B1401,'Control Summary'!$C$3:$F$229,4,FALSE)</f>
        <v>ICI Boilers - Coal/Wall</v>
      </c>
      <c r="E1401">
        <v>10200221</v>
      </c>
      <c r="F1401" t="s">
        <v>920</v>
      </c>
      <c r="G1401" t="s">
        <v>921</v>
      </c>
      <c r="H1401" t="s">
        <v>1073</v>
      </c>
      <c r="I1401" t="s">
        <v>1118</v>
      </c>
    </row>
    <row r="1402" spans="1:9" x14ac:dyDescent="0.35">
      <c r="A1402" s="3" t="s">
        <v>675</v>
      </c>
      <c r="B1402" t="s">
        <v>319</v>
      </c>
      <c r="C1402" t="str">
        <f>VLOOKUP($B1402,'Control Summary'!$C$3:$F$229,3,FALSE)</f>
        <v>Low NOx Burner</v>
      </c>
      <c r="D1402" t="str">
        <f>VLOOKUP($B1402,'Control Summary'!$C$3:$F$229,4,FALSE)</f>
        <v>ICI Boilers - Coal/Wall</v>
      </c>
      <c r="E1402">
        <v>10200226</v>
      </c>
      <c r="F1402" t="s">
        <v>920</v>
      </c>
      <c r="G1402" t="s">
        <v>921</v>
      </c>
      <c r="H1402" t="s">
        <v>1073</v>
      </c>
      <c r="I1402" t="s">
        <v>1245</v>
      </c>
    </row>
    <row r="1403" spans="1:9" x14ac:dyDescent="0.35">
      <c r="A1403" s="3" t="s">
        <v>675</v>
      </c>
      <c r="B1403" t="s">
        <v>319</v>
      </c>
      <c r="C1403" t="str">
        <f>VLOOKUP($B1403,'Control Summary'!$C$3:$F$229,3,FALSE)</f>
        <v>Low NOx Burner</v>
      </c>
      <c r="D1403" t="str">
        <f>VLOOKUP($B1403,'Control Summary'!$C$3:$F$229,4,FALSE)</f>
        <v>ICI Boilers - Coal/Wall</v>
      </c>
      <c r="E1403">
        <v>10300216</v>
      </c>
      <c r="F1403" t="s">
        <v>920</v>
      </c>
      <c r="G1403" t="s">
        <v>929</v>
      </c>
      <c r="H1403" t="s">
        <v>1073</v>
      </c>
      <c r="I1403" t="s">
        <v>1111</v>
      </c>
    </row>
    <row r="1404" spans="1:9" x14ac:dyDescent="0.35">
      <c r="A1404" s="3" t="s">
        <v>675</v>
      </c>
      <c r="B1404" t="s">
        <v>319</v>
      </c>
      <c r="C1404" t="str">
        <f>VLOOKUP($B1404,'Control Summary'!$C$3:$F$229,3,FALSE)</f>
        <v>Low NOx Burner</v>
      </c>
      <c r="D1404" t="str">
        <f>VLOOKUP($B1404,'Control Summary'!$C$3:$F$229,4,FALSE)</f>
        <v>ICI Boilers - Coal/Wall</v>
      </c>
      <c r="E1404">
        <v>10300226</v>
      </c>
      <c r="F1404" t="s">
        <v>920</v>
      </c>
      <c r="G1404" t="s">
        <v>929</v>
      </c>
      <c r="H1404" t="s">
        <v>1073</v>
      </c>
      <c r="I1404" t="s">
        <v>1245</v>
      </c>
    </row>
    <row r="1405" spans="1:9" x14ac:dyDescent="0.35">
      <c r="A1405" s="3" t="s">
        <v>675</v>
      </c>
      <c r="B1405" t="s">
        <v>325</v>
      </c>
      <c r="C1405" t="str">
        <f>VLOOKUP($B1405,'Control Summary'!$C$3:$F$229,3,FALSE)</f>
        <v>Ultra Low NOx Burner</v>
      </c>
      <c r="D1405" t="str">
        <f>VLOOKUP($B1405,'Control Summary'!$C$3:$F$229,4,FALSE)</f>
        <v>ICI Boilers - LPG</v>
      </c>
      <c r="E1405">
        <v>10201003</v>
      </c>
      <c r="F1405" t="s">
        <v>920</v>
      </c>
      <c r="G1405" t="s">
        <v>921</v>
      </c>
      <c r="H1405" t="s">
        <v>930</v>
      </c>
      <c r="I1405" t="s">
        <v>1216</v>
      </c>
    </row>
    <row r="1406" spans="1:9" x14ac:dyDescent="0.35">
      <c r="A1406" s="3" t="s">
        <v>675</v>
      </c>
      <c r="B1406" t="s">
        <v>330</v>
      </c>
      <c r="C1406" t="str">
        <f>VLOOKUP($B1406,'Control Summary'!$C$3:$F$229,3,FALSE)</f>
        <v>Ultra Low NOx Burner</v>
      </c>
      <c r="D1406" t="str">
        <f>VLOOKUP($B1406,'Control Summary'!$C$3:$F$229,4,FALSE)</f>
        <v>ICI Boilers - Process Gas</v>
      </c>
      <c r="E1406">
        <v>10300811</v>
      </c>
      <c r="F1406" t="s">
        <v>920</v>
      </c>
      <c r="G1406" t="s">
        <v>929</v>
      </c>
      <c r="H1406" t="s">
        <v>909</v>
      </c>
      <c r="I1406" t="s">
        <v>909</v>
      </c>
    </row>
    <row r="1407" spans="1:9" x14ac:dyDescent="0.35">
      <c r="A1407" s="3" t="s">
        <v>675</v>
      </c>
      <c r="B1407" t="s">
        <v>334</v>
      </c>
      <c r="C1407" t="str">
        <f>VLOOKUP($B1407,'Control Summary'!$C$3:$F$229,3,FALSE)</f>
        <v>Low NOx Burner</v>
      </c>
      <c r="D1407" t="str">
        <f>VLOOKUP($B1407,'Control Summary'!$C$3:$F$229,4,FALSE)</f>
        <v>Iron &amp; Steel Mills - Annealing</v>
      </c>
      <c r="E1407">
        <v>30301587</v>
      </c>
      <c r="F1407" t="s">
        <v>911</v>
      </c>
      <c r="G1407" t="s">
        <v>966</v>
      </c>
      <c r="H1407" t="s">
        <v>1033</v>
      </c>
      <c r="I1407" t="s">
        <v>1243</v>
      </c>
    </row>
    <row r="1408" spans="1:9" x14ac:dyDescent="0.35">
      <c r="A1408" s="3" t="s">
        <v>675</v>
      </c>
      <c r="B1408" t="s">
        <v>337</v>
      </c>
      <c r="C1408" t="str">
        <f>VLOOKUP($B1408,'Control Summary'!$C$3:$F$229,3,FALSE)</f>
        <v>Low NOx Burner</v>
      </c>
      <c r="D1408" t="str">
        <f>VLOOKUP($B1408,'Control Summary'!$C$3:$F$229,4,FALSE)</f>
        <v>Iron &amp; Steel Mills - Galvanizing</v>
      </c>
      <c r="E1408">
        <v>30301575</v>
      </c>
      <c r="F1408" t="s">
        <v>911</v>
      </c>
      <c r="G1408" t="s">
        <v>966</v>
      </c>
      <c r="H1408" t="s">
        <v>1033</v>
      </c>
      <c r="I1408" t="s">
        <v>1244</v>
      </c>
    </row>
    <row r="1409" spans="1:9" x14ac:dyDescent="0.35">
      <c r="A1409" s="3" t="s">
        <v>675</v>
      </c>
      <c r="B1409" t="s">
        <v>340</v>
      </c>
      <c r="C1409" t="str">
        <f>VLOOKUP($B1409,'Control Summary'!$C$3:$F$229,3,FALSE)</f>
        <v>Low NOx Burner</v>
      </c>
      <c r="D1409" t="str">
        <f>VLOOKUP($B1409,'Control Summary'!$C$3:$F$229,4,FALSE)</f>
        <v>Iron &amp; Steel Mills - Reheating</v>
      </c>
      <c r="E1409">
        <v>30301599</v>
      </c>
      <c r="F1409" t="s">
        <v>911</v>
      </c>
      <c r="G1409" t="s">
        <v>966</v>
      </c>
      <c r="H1409" t="s">
        <v>1033</v>
      </c>
      <c r="I1409" t="s">
        <v>940</v>
      </c>
    </row>
    <row r="1410" spans="1:9" x14ac:dyDescent="0.35">
      <c r="A1410" s="3" t="s">
        <v>675</v>
      </c>
      <c r="B1410" t="s">
        <v>343</v>
      </c>
      <c r="C1410" t="str">
        <f>VLOOKUP($B1410,'Control Summary'!$C$3:$F$229,3,FALSE)</f>
        <v>Low NOx Burner</v>
      </c>
      <c r="D1410" t="str">
        <f>VLOOKUP($B1410,'Control Summary'!$C$3:$F$229,4,FALSE)</f>
        <v>Lime Kilns</v>
      </c>
      <c r="E1410">
        <v>30501618</v>
      </c>
      <c r="F1410" t="s">
        <v>911</v>
      </c>
      <c r="G1410" t="s">
        <v>945</v>
      </c>
      <c r="H1410" t="s">
        <v>1119</v>
      </c>
      <c r="I1410" t="s">
        <v>1246</v>
      </c>
    </row>
    <row r="1411" spans="1:9" x14ac:dyDescent="0.35">
      <c r="A1411" s="3" t="s">
        <v>675</v>
      </c>
      <c r="B1411" t="s">
        <v>343</v>
      </c>
      <c r="C1411" t="str">
        <f>VLOOKUP($B1411,'Control Summary'!$C$3:$F$229,3,FALSE)</f>
        <v>Low NOx Burner</v>
      </c>
      <c r="D1411" t="str">
        <f>VLOOKUP($B1411,'Control Summary'!$C$3:$F$229,4,FALSE)</f>
        <v>Lime Kilns</v>
      </c>
      <c r="E1411">
        <v>30501622</v>
      </c>
      <c r="F1411" t="s">
        <v>911</v>
      </c>
      <c r="G1411" t="s">
        <v>945</v>
      </c>
      <c r="H1411" t="s">
        <v>1119</v>
      </c>
      <c r="I1411" t="s">
        <v>1247</v>
      </c>
    </row>
    <row r="1412" spans="1:9" x14ac:dyDescent="0.35">
      <c r="A1412" s="3" t="s">
        <v>675</v>
      </c>
      <c r="B1412" t="s">
        <v>343</v>
      </c>
      <c r="C1412" t="str">
        <f>VLOOKUP($B1412,'Control Summary'!$C$3:$F$229,3,FALSE)</f>
        <v>Low NOx Burner</v>
      </c>
      <c r="D1412" t="str">
        <f>VLOOKUP($B1412,'Control Summary'!$C$3:$F$229,4,FALSE)</f>
        <v>Lime Kilns</v>
      </c>
      <c r="E1412">
        <v>30501620</v>
      </c>
      <c r="F1412" t="s">
        <v>911</v>
      </c>
      <c r="G1412" t="s">
        <v>945</v>
      </c>
      <c r="H1412" t="s">
        <v>1119</v>
      </c>
      <c r="I1412" t="s">
        <v>1248</v>
      </c>
    </row>
    <row r="1413" spans="1:9" x14ac:dyDescent="0.35">
      <c r="A1413" s="3" t="s">
        <v>675</v>
      </c>
      <c r="B1413" t="s">
        <v>343</v>
      </c>
      <c r="C1413" t="str">
        <f>VLOOKUP($B1413,'Control Summary'!$C$3:$F$229,3,FALSE)</f>
        <v>Low NOx Burner</v>
      </c>
      <c r="D1413" t="str">
        <f>VLOOKUP($B1413,'Control Summary'!$C$3:$F$229,4,FALSE)</f>
        <v>Lime Kilns</v>
      </c>
      <c r="E1413">
        <v>30501623</v>
      </c>
      <c r="F1413" t="s">
        <v>911</v>
      </c>
      <c r="G1413" t="s">
        <v>945</v>
      </c>
      <c r="H1413" t="s">
        <v>1119</v>
      </c>
      <c r="I1413" t="s">
        <v>1249</v>
      </c>
    </row>
    <row r="1414" spans="1:9" x14ac:dyDescent="0.35">
      <c r="A1414" s="3" t="s">
        <v>675</v>
      </c>
      <c r="B1414" t="s">
        <v>366</v>
      </c>
      <c r="C1414" t="str">
        <f>VLOOKUP($B1414,'Control Summary'!$C$3:$F$229,3,FALSE)</f>
        <v>Ultra Low NOx Burner and Selective Catalytic Reduction</v>
      </c>
      <c r="D1414" t="str">
        <f>VLOOKUP($B1414,'Control Summary'!$C$3:$F$229,4,FALSE)</f>
        <v>ICI Boilers - LPG</v>
      </c>
      <c r="E1414">
        <v>10201001</v>
      </c>
      <c r="F1414" t="s">
        <v>920</v>
      </c>
      <c r="G1414" t="s">
        <v>921</v>
      </c>
      <c r="H1414" t="s">
        <v>930</v>
      </c>
      <c r="I1414" t="s">
        <v>931</v>
      </c>
    </row>
    <row r="1415" spans="1:9" x14ac:dyDescent="0.35">
      <c r="A1415" s="3" t="s">
        <v>675</v>
      </c>
      <c r="B1415" t="s">
        <v>366</v>
      </c>
      <c r="C1415" t="str">
        <f>VLOOKUP($B1415,'Control Summary'!$C$3:$F$229,3,FALSE)</f>
        <v>Ultra Low NOx Burner and Selective Catalytic Reduction</v>
      </c>
      <c r="D1415" t="str">
        <f>VLOOKUP($B1415,'Control Summary'!$C$3:$F$229,4,FALSE)</f>
        <v>ICI Boilers - LPG</v>
      </c>
      <c r="E1415">
        <v>10201003</v>
      </c>
      <c r="F1415" t="s">
        <v>920</v>
      </c>
      <c r="G1415" t="s">
        <v>921</v>
      </c>
      <c r="H1415" t="s">
        <v>930</v>
      </c>
      <c r="I1415" t="s">
        <v>1216</v>
      </c>
    </row>
    <row r="1416" spans="1:9" x14ac:dyDescent="0.35">
      <c r="A1416" s="3" t="s">
        <v>675</v>
      </c>
      <c r="B1416" t="s">
        <v>366</v>
      </c>
      <c r="C1416" t="str">
        <f>VLOOKUP($B1416,'Control Summary'!$C$3:$F$229,3,FALSE)</f>
        <v>Ultra Low NOx Burner and Selective Catalytic Reduction</v>
      </c>
      <c r="D1416" t="str">
        <f>VLOOKUP($B1416,'Control Summary'!$C$3:$F$229,4,FALSE)</f>
        <v>ICI Boilers - LPG</v>
      </c>
      <c r="E1416">
        <v>10301001</v>
      </c>
      <c r="F1416" t="s">
        <v>920</v>
      </c>
      <c r="G1416" t="s">
        <v>929</v>
      </c>
      <c r="H1416" t="s">
        <v>930</v>
      </c>
      <c r="I1416" t="s">
        <v>931</v>
      </c>
    </row>
    <row r="1417" spans="1:9" x14ac:dyDescent="0.35">
      <c r="A1417" s="3" t="s">
        <v>675</v>
      </c>
      <c r="B1417" t="s">
        <v>366</v>
      </c>
      <c r="C1417" t="str">
        <f>VLOOKUP($B1417,'Control Summary'!$C$3:$F$229,3,FALSE)</f>
        <v>Ultra Low NOx Burner and Selective Catalytic Reduction</v>
      </c>
      <c r="D1417" t="str">
        <f>VLOOKUP($B1417,'Control Summary'!$C$3:$F$229,4,FALSE)</f>
        <v>ICI Boilers - LPG</v>
      </c>
      <c r="E1417">
        <v>10301003</v>
      </c>
      <c r="F1417" t="s">
        <v>920</v>
      </c>
      <c r="G1417" t="s">
        <v>929</v>
      </c>
      <c r="H1417" t="s">
        <v>930</v>
      </c>
      <c r="I1417" t="s">
        <v>1216</v>
      </c>
    </row>
    <row r="1418" spans="1:9" x14ac:dyDescent="0.35">
      <c r="A1418" s="3" t="s">
        <v>675</v>
      </c>
      <c r="B1418" t="s">
        <v>370</v>
      </c>
      <c r="C1418" t="str">
        <f>VLOOKUP($B1418,'Control Summary'!$C$3:$F$229,3,FALSE)</f>
        <v>Ultra Low NOx Burner and Selective Catalytic Reduction</v>
      </c>
      <c r="D1418" t="str">
        <f>VLOOKUP($B1418,'Control Summary'!$C$3:$F$229,4,FALSE)</f>
        <v>ICI Boilers - Process Gas</v>
      </c>
      <c r="E1418">
        <v>10300811</v>
      </c>
      <c r="F1418" t="s">
        <v>920</v>
      </c>
      <c r="G1418" t="s">
        <v>929</v>
      </c>
      <c r="H1418" t="s">
        <v>909</v>
      </c>
      <c r="I1418" t="s">
        <v>909</v>
      </c>
    </row>
    <row r="1419" spans="1:9" x14ac:dyDescent="0.35">
      <c r="A1419" s="3" t="s">
        <v>675</v>
      </c>
      <c r="B1419" t="s">
        <v>372</v>
      </c>
      <c r="C1419" t="str">
        <f>VLOOKUP($B1419,'Control Summary'!$C$3:$F$229,3,FALSE)</f>
        <v>Ultra Low NOx Burner and Selective Catalytic Reduction</v>
      </c>
      <c r="D1419" t="str">
        <f>VLOOKUP($B1419,'Control Summary'!$C$3:$F$229,4,FALSE)</f>
        <v>ICI Boilers - Coal/Wall</v>
      </c>
      <c r="E1419">
        <v>10200221</v>
      </c>
      <c r="F1419" t="s">
        <v>920</v>
      </c>
      <c r="G1419" t="s">
        <v>921</v>
      </c>
      <c r="H1419" t="s">
        <v>1073</v>
      </c>
      <c r="I1419" t="s">
        <v>1118</v>
      </c>
    </row>
    <row r="1420" spans="1:9" x14ac:dyDescent="0.35">
      <c r="A1420" s="3" t="s">
        <v>675</v>
      </c>
      <c r="B1420" t="s">
        <v>372</v>
      </c>
      <c r="C1420" t="str">
        <f>VLOOKUP($B1420,'Control Summary'!$C$3:$F$229,3,FALSE)</f>
        <v>Ultra Low NOx Burner and Selective Catalytic Reduction</v>
      </c>
      <c r="D1420" t="str">
        <f>VLOOKUP($B1420,'Control Summary'!$C$3:$F$229,4,FALSE)</f>
        <v>ICI Boilers - Coal/Wall</v>
      </c>
      <c r="E1420">
        <v>10200226</v>
      </c>
      <c r="F1420" t="s">
        <v>920</v>
      </c>
      <c r="G1420" t="s">
        <v>921</v>
      </c>
      <c r="H1420" t="s">
        <v>1073</v>
      </c>
      <c r="I1420" t="s">
        <v>1245</v>
      </c>
    </row>
    <row r="1421" spans="1:9" x14ac:dyDescent="0.35">
      <c r="A1421" s="3" t="s">
        <v>675</v>
      </c>
      <c r="B1421" t="s">
        <v>372</v>
      </c>
      <c r="C1421" t="str">
        <f>VLOOKUP($B1421,'Control Summary'!$C$3:$F$229,3,FALSE)</f>
        <v>Ultra Low NOx Burner and Selective Catalytic Reduction</v>
      </c>
      <c r="D1421" t="str">
        <f>VLOOKUP($B1421,'Control Summary'!$C$3:$F$229,4,FALSE)</f>
        <v>ICI Boilers - Coal/Wall</v>
      </c>
      <c r="E1421">
        <v>10300216</v>
      </c>
      <c r="F1421" t="s">
        <v>920</v>
      </c>
      <c r="G1421" t="s">
        <v>929</v>
      </c>
      <c r="H1421" t="s">
        <v>1073</v>
      </c>
      <c r="I1421" t="s">
        <v>1111</v>
      </c>
    </row>
    <row r="1422" spans="1:9" x14ac:dyDescent="0.35">
      <c r="A1422" s="3" t="s">
        <v>675</v>
      </c>
      <c r="B1422" t="s">
        <v>372</v>
      </c>
      <c r="C1422" t="str">
        <f>VLOOKUP($B1422,'Control Summary'!$C$3:$F$229,3,FALSE)</f>
        <v>Ultra Low NOx Burner and Selective Catalytic Reduction</v>
      </c>
      <c r="D1422" t="str">
        <f>VLOOKUP($B1422,'Control Summary'!$C$3:$F$229,4,FALSE)</f>
        <v>ICI Boilers - Coal/Wall</v>
      </c>
      <c r="E1422">
        <v>10300226</v>
      </c>
      <c r="F1422" t="s">
        <v>920</v>
      </c>
      <c r="G1422" t="s">
        <v>929</v>
      </c>
      <c r="H1422" t="s">
        <v>1073</v>
      </c>
      <c r="I1422" t="s">
        <v>1245</v>
      </c>
    </row>
    <row r="1423" spans="1:9" x14ac:dyDescent="0.35">
      <c r="A1423" s="3" t="s">
        <v>675</v>
      </c>
      <c r="B1423" t="s">
        <v>383</v>
      </c>
      <c r="C1423" t="str">
        <f>VLOOKUP($B1423,'Control Summary'!$C$3:$F$229,3,FALSE)</f>
        <v>Low NOx Burner and Selective Non-Catalytic Reduction</v>
      </c>
      <c r="D1423" t="str">
        <f>VLOOKUP($B1423,'Control Summary'!$C$3:$F$229,4,FALSE)</f>
        <v>ICI Boilers - Coal/Wall</v>
      </c>
      <c r="E1423">
        <v>10200221</v>
      </c>
      <c r="F1423" t="s">
        <v>920</v>
      </c>
      <c r="G1423" t="s">
        <v>921</v>
      </c>
      <c r="H1423" t="s">
        <v>1073</v>
      </c>
      <c r="I1423" t="s">
        <v>1118</v>
      </c>
    </row>
    <row r="1424" spans="1:9" x14ac:dyDescent="0.35">
      <c r="A1424" s="3" t="s">
        <v>675</v>
      </c>
      <c r="B1424" t="s">
        <v>383</v>
      </c>
      <c r="C1424" t="str">
        <f>VLOOKUP($B1424,'Control Summary'!$C$3:$F$229,3,FALSE)</f>
        <v>Low NOx Burner and Selective Non-Catalytic Reduction</v>
      </c>
      <c r="D1424" t="str">
        <f>VLOOKUP($B1424,'Control Summary'!$C$3:$F$229,4,FALSE)</f>
        <v>ICI Boilers - Coal/Wall</v>
      </c>
      <c r="E1424">
        <v>10200226</v>
      </c>
      <c r="F1424" t="s">
        <v>920</v>
      </c>
      <c r="G1424" t="s">
        <v>921</v>
      </c>
      <c r="H1424" t="s">
        <v>1073</v>
      </c>
      <c r="I1424" t="s">
        <v>1245</v>
      </c>
    </row>
    <row r="1425" spans="1:9" x14ac:dyDescent="0.35">
      <c r="A1425" s="3" t="s">
        <v>675</v>
      </c>
      <c r="B1425" t="s">
        <v>383</v>
      </c>
      <c r="C1425" t="str">
        <f>VLOOKUP($B1425,'Control Summary'!$C$3:$F$229,3,FALSE)</f>
        <v>Low NOx Burner and Selective Non-Catalytic Reduction</v>
      </c>
      <c r="D1425" t="str">
        <f>VLOOKUP($B1425,'Control Summary'!$C$3:$F$229,4,FALSE)</f>
        <v>ICI Boilers - Coal/Wall</v>
      </c>
      <c r="E1425">
        <v>10300216</v>
      </c>
      <c r="F1425" t="s">
        <v>920</v>
      </c>
      <c r="G1425" t="s">
        <v>929</v>
      </c>
      <c r="H1425" t="s">
        <v>1073</v>
      </c>
      <c r="I1425" t="s">
        <v>1111</v>
      </c>
    </row>
    <row r="1426" spans="1:9" x14ac:dyDescent="0.35">
      <c r="A1426" s="3" t="s">
        <v>675</v>
      </c>
      <c r="B1426" t="s">
        <v>383</v>
      </c>
      <c r="C1426" t="str">
        <f>VLOOKUP($B1426,'Control Summary'!$C$3:$F$229,3,FALSE)</f>
        <v>Low NOx Burner and Selective Non-Catalytic Reduction</v>
      </c>
      <c r="D1426" t="str">
        <f>VLOOKUP($B1426,'Control Summary'!$C$3:$F$229,4,FALSE)</f>
        <v>ICI Boilers - Coal/Wall</v>
      </c>
      <c r="E1426">
        <v>10300226</v>
      </c>
      <c r="F1426" t="s">
        <v>920</v>
      </c>
      <c r="G1426" t="s">
        <v>929</v>
      </c>
      <c r="H1426" t="s">
        <v>1073</v>
      </c>
      <c r="I1426" t="s">
        <v>1245</v>
      </c>
    </row>
    <row r="1427" spans="1:9" x14ac:dyDescent="0.35">
      <c r="A1427" s="3" t="s">
        <v>675</v>
      </c>
      <c r="B1427" t="s">
        <v>459</v>
      </c>
      <c r="C1427" t="str">
        <f>VLOOKUP($B1427,'Control Summary'!$C$3:$F$229,3,FALSE)</f>
        <v>Selective Catalytic Reduction</v>
      </c>
      <c r="D1427" t="str">
        <f>VLOOKUP($B1427,'Control Summary'!$C$3:$F$229,4,FALSE)</f>
        <v>Cement Manufacturing - Dry2</v>
      </c>
      <c r="E1427">
        <v>30500622</v>
      </c>
      <c r="F1427" t="s">
        <v>911</v>
      </c>
      <c r="G1427" t="s">
        <v>945</v>
      </c>
      <c r="H1427" t="s">
        <v>963</v>
      </c>
      <c r="I1427" t="s">
        <v>1174</v>
      </c>
    </row>
    <row r="1428" spans="1:9" x14ac:dyDescent="0.35">
      <c r="A1428" s="3" t="s">
        <v>675</v>
      </c>
      <c r="B1428" t="s">
        <v>459</v>
      </c>
      <c r="C1428" t="str">
        <f>VLOOKUP($B1428,'Control Summary'!$C$3:$F$229,3,FALSE)</f>
        <v>Selective Catalytic Reduction</v>
      </c>
      <c r="D1428" t="str">
        <f>VLOOKUP($B1428,'Control Summary'!$C$3:$F$229,4,FALSE)</f>
        <v>Cement Manufacturing - Dry2</v>
      </c>
      <c r="E1428">
        <v>30500623</v>
      </c>
      <c r="F1428" t="s">
        <v>911</v>
      </c>
      <c r="G1428" t="s">
        <v>945</v>
      </c>
      <c r="H1428" t="s">
        <v>963</v>
      </c>
      <c r="I1428" t="s">
        <v>1175</v>
      </c>
    </row>
    <row r="1429" spans="1:9" x14ac:dyDescent="0.35">
      <c r="A1429" s="3" t="s">
        <v>675</v>
      </c>
      <c r="B1429" t="s">
        <v>463</v>
      </c>
      <c r="C1429" t="str">
        <f>VLOOKUP($B1429,'Control Summary'!$C$3:$F$229,3,FALSE)</f>
        <v>Selective Catalytic Reduction and Dry Low NOx Combustion</v>
      </c>
      <c r="D1429" t="str">
        <f>VLOOKUP($B1429,'Control Summary'!$C$3:$F$229,4,FALSE)</f>
        <v>Gas Turbines - Natural Gas</v>
      </c>
      <c r="E1429">
        <v>20100801</v>
      </c>
      <c r="F1429" t="s">
        <v>891</v>
      </c>
      <c r="G1429" t="s">
        <v>898</v>
      </c>
      <c r="H1429" t="s">
        <v>909</v>
      </c>
      <c r="I1429" t="s">
        <v>948</v>
      </c>
    </row>
    <row r="1430" spans="1:9" x14ac:dyDescent="0.35">
      <c r="A1430" s="3" t="s">
        <v>675</v>
      </c>
      <c r="B1430" t="s">
        <v>463</v>
      </c>
      <c r="C1430" t="str">
        <f>VLOOKUP($B1430,'Control Summary'!$C$3:$F$229,3,FALSE)</f>
        <v>Selective Catalytic Reduction and Dry Low NOx Combustion</v>
      </c>
      <c r="D1430" t="str">
        <f>VLOOKUP($B1430,'Control Summary'!$C$3:$F$229,4,FALSE)</f>
        <v>Gas Turbines - Natural Gas</v>
      </c>
      <c r="E1430">
        <v>20100809</v>
      </c>
      <c r="F1430" t="s">
        <v>891</v>
      </c>
      <c r="G1430" t="s">
        <v>898</v>
      </c>
      <c r="H1430" t="s">
        <v>909</v>
      </c>
      <c r="I1430" t="s">
        <v>950</v>
      </c>
    </row>
    <row r="1431" spans="1:9" x14ac:dyDescent="0.35">
      <c r="A1431" s="3" t="s">
        <v>675</v>
      </c>
      <c r="B1431" t="s">
        <v>469</v>
      </c>
      <c r="C1431" t="str">
        <f>VLOOKUP($B1431,'Control Summary'!$C$3:$F$229,3,FALSE)</f>
        <v>Selective Catalytic Reduction</v>
      </c>
      <c r="D1431" t="str">
        <f>VLOOKUP($B1431,'Control Summary'!$C$3:$F$229,4,FALSE)</f>
        <v>Ammonia - Oil-Fired Reformers</v>
      </c>
      <c r="E1431">
        <v>30100307</v>
      </c>
      <c r="F1431" t="s">
        <v>911</v>
      </c>
      <c r="G1431" t="s">
        <v>975</v>
      </c>
      <c r="H1431" t="s">
        <v>1015</v>
      </c>
      <c r="I1431" t="s">
        <v>1022</v>
      </c>
    </row>
    <row r="1432" spans="1:9" x14ac:dyDescent="0.35">
      <c r="A1432" s="3" t="s">
        <v>675</v>
      </c>
      <c r="B1432" t="s">
        <v>491</v>
      </c>
      <c r="C1432" t="str">
        <f>VLOOKUP($B1432,'Control Summary'!$C$3:$F$229,3,FALSE)</f>
        <v>Selective Catalytic Reduction</v>
      </c>
      <c r="D1432" t="str">
        <f>VLOOKUP($B1432,'Control Summary'!$C$3:$F$229,4,FALSE)</f>
        <v>Iron &amp; Steel Mills - Annealing2</v>
      </c>
      <c r="E1432">
        <v>30301587</v>
      </c>
      <c r="F1432" t="s">
        <v>911</v>
      </c>
      <c r="G1432" t="s">
        <v>966</v>
      </c>
      <c r="H1432" t="s">
        <v>1033</v>
      </c>
      <c r="I1432" t="s">
        <v>1243</v>
      </c>
    </row>
    <row r="1433" spans="1:9" x14ac:dyDescent="0.35">
      <c r="A1433" s="3" t="s">
        <v>675</v>
      </c>
      <c r="B1433" t="s">
        <v>515</v>
      </c>
      <c r="C1433" t="str">
        <f>VLOOKUP($B1433,'Control Summary'!$C$3:$F$229,3,FALSE)</f>
        <v>Selective Catalytic Reduction</v>
      </c>
      <c r="D1433" t="str">
        <f>VLOOKUP($B1433,'Control Summary'!$C$3:$F$229,4,FALSE)</f>
        <v>Space Heaters - Distillate Oil</v>
      </c>
      <c r="E1433">
        <v>10500113</v>
      </c>
      <c r="F1433" t="s">
        <v>920</v>
      </c>
      <c r="G1433" t="s">
        <v>1052</v>
      </c>
      <c r="H1433" t="s">
        <v>892</v>
      </c>
      <c r="I1433" t="s">
        <v>1128</v>
      </c>
    </row>
    <row r="1434" spans="1:9" x14ac:dyDescent="0.35">
      <c r="A1434" s="3" t="s">
        <v>675</v>
      </c>
      <c r="B1434" t="s">
        <v>515</v>
      </c>
      <c r="C1434" t="str">
        <f>VLOOKUP($B1434,'Control Summary'!$C$3:$F$229,3,FALSE)</f>
        <v>Selective Catalytic Reduction</v>
      </c>
      <c r="D1434" t="str">
        <f>VLOOKUP($B1434,'Control Summary'!$C$3:$F$229,4,FALSE)</f>
        <v>Space Heaters - Distillate Oil</v>
      </c>
      <c r="E1434">
        <v>10500114</v>
      </c>
      <c r="F1434" t="s">
        <v>920</v>
      </c>
      <c r="G1434" t="s">
        <v>1052</v>
      </c>
      <c r="H1434" t="s">
        <v>892</v>
      </c>
      <c r="I1434" t="s">
        <v>1129</v>
      </c>
    </row>
    <row r="1435" spans="1:9" x14ac:dyDescent="0.35">
      <c r="A1435" s="3" t="s">
        <v>675</v>
      </c>
      <c r="B1435" t="s">
        <v>515</v>
      </c>
      <c r="C1435" t="str">
        <f>VLOOKUP($B1435,'Control Summary'!$C$3:$F$229,3,FALSE)</f>
        <v>Selective Catalytic Reduction</v>
      </c>
      <c r="D1435" t="str">
        <f>VLOOKUP($B1435,'Control Summary'!$C$3:$F$229,4,FALSE)</f>
        <v>Space Heaters - Distillate Oil</v>
      </c>
      <c r="E1435">
        <v>10500213</v>
      </c>
      <c r="F1435" t="s">
        <v>920</v>
      </c>
      <c r="G1435" t="s">
        <v>1052</v>
      </c>
      <c r="H1435" t="s">
        <v>906</v>
      </c>
      <c r="I1435" t="s">
        <v>1128</v>
      </c>
    </row>
    <row r="1436" spans="1:9" x14ac:dyDescent="0.35">
      <c r="A1436" s="3" t="s">
        <v>675</v>
      </c>
      <c r="B1436" t="s">
        <v>515</v>
      </c>
      <c r="C1436" t="str">
        <f>VLOOKUP($B1436,'Control Summary'!$C$3:$F$229,3,FALSE)</f>
        <v>Selective Catalytic Reduction</v>
      </c>
      <c r="D1436" t="str">
        <f>VLOOKUP($B1436,'Control Summary'!$C$3:$F$229,4,FALSE)</f>
        <v>Space Heaters - Distillate Oil</v>
      </c>
      <c r="E1436">
        <v>10500214</v>
      </c>
      <c r="F1436" t="s">
        <v>920</v>
      </c>
      <c r="G1436" t="s">
        <v>1052</v>
      </c>
      <c r="H1436" t="s">
        <v>906</v>
      </c>
      <c r="I1436" t="s">
        <v>1129</v>
      </c>
    </row>
    <row r="1437" spans="1:9" x14ac:dyDescent="0.35">
      <c r="A1437" s="3" t="s">
        <v>675</v>
      </c>
      <c r="B1437" t="s">
        <v>518</v>
      </c>
      <c r="C1437" t="str">
        <f>VLOOKUP($B1437,'Control Summary'!$C$3:$F$229,3,FALSE)</f>
        <v>Selective Catalytic Reduction</v>
      </c>
      <c r="D1437" t="str">
        <f>VLOOKUP($B1437,'Control Summary'!$C$3:$F$229,4,FALSE)</f>
        <v>Space Heaters - Natural Gas</v>
      </c>
      <c r="E1437">
        <v>10500110</v>
      </c>
      <c r="F1437" t="s">
        <v>920</v>
      </c>
      <c r="G1437" t="s">
        <v>1052</v>
      </c>
      <c r="H1437" t="s">
        <v>892</v>
      </c>
      <c r="I1437" t="s">
        <v>930</v>
      </c>
    </row>
    <row r="1438" spans="1:9" x14ac:dyDescent="0.35">
      <c r="A1438" s="3" t="s">
        <v>675</v>
      </c>
      <c r="B1438" t="s">
        <v>518</v>
      </c>
      <c r="C1438" t="str">
        <f>VLOOKUP($B1438,'Control Summary'!$C$3:$F$229,3,FALSE)</f>
        <v>Selective Catalytic Reduction</v>
      </c>
      <c r="D1438" t="str">
        <f>VLOOKUP($B1438,'Control Summary'!$C$3:$F$229,4,FALSE)</f>
        <v>Space Heaters - Natural Gas</v>
      </c>
      <c r="E1438">
        <v>10500210</v>
      </c>
      <c r="F1438" t="s">
        <v>920</v>
      </c>
      <c r="G1438" t="s">
        <v>1052</v>
      </c>
      <c r="H1438" t="s">
        <v>906</v>
      </c>
      <c r="I1438" t="s">
        <v>930</v>
      </c>
    </row>
    <row r="1439" spans="1:9" x14ac:dyDescent="0.35">
      <c r="A1439" s="3" t="s">
        <v>675</v>
      </c>
      <c r="B1439" t="s">
        <v>657</v>
      </c>
      <c r="C1439" t="str">
        <f>VLOOKUP($B1439,'Control Summary'!$C$3:$F$229,3,FALSE)</f>
        <v>Selective Catalytic Reduction</v>
      </c>
      <c r="D1439" t="str">
        <f>VLOOKUP($B1439,'Control Summary'!$C$3:$F$229,4,FALSE)</f>
        <v>Utility Boiler - Oil-Gas/Tangential</v>
      </c>
      <c r="E1439">
        <v>10100701</v>
      </c>
      <c r="F1439" t="s">
        <v>920</v>
      </c>
      <c r="G1439" t="s">
        <v>1070</v>
      </c>
      <c r="H1439" t="s">
        <v>903</v>
      </c>
      <c r="I1439" t="s">
        <v>1137</v>
      </c>
    </row>
    <row r="1440" spans="1:9" x14ac:dyDescent="0.35">
      <c r="A1440" s="3" t="s">
        <v>675</v>
      </c>
      <c r="B1440" t="s">
        <v>657</v>
      </c>
      <c r="C1440" t="str">
        <f>VLOOKUP($B1440,'Control Summary'!$C$3:$F$229,3,FALSE)</f>
        <v>Selective Catalytic Reduction</v>
      </c>
      <c r="D1440" t="str">
        <f>VLOOKUP($B1440,'Control Summary'!$C$3:$F$229,4,FALSE)</f>
        <v>Utility Boiler - Oil-Gas/Tangential</v>
      </c>
      <c r="E1440">
        <v>10100703</v>
      </c>
      <c r="F1440" t="s">
        <v>920</v>
      </c>
      <c r="G1440" t="s">
        <v>1070</v>
      </c>
      <c r="H1440" t="s">
        <v>903</v>
      </c>
      <c r="I1440" t="s">
        <v>1250</v>
      </c>
    </row>
    <row r="1441" spans="1:9" x14ac:dyDescent="0.35">
      <c r="A1441" s="3" t="s">
        <v>675</v>
      </c>
      <c r="B1441" t="s">
        <v>657</v>
      </c>
      <c r="C1441" t="str">
        <f>VLOOKUP($B1441,'Control Summary'!$C$3:$F$229,3,FALSE)</f>
        <v>Selective Catalytic Reduction</v>
      </c>
      <c r="D1441" t="str">
        <f>VLOOKUP($B1441,'Control Summary'!$C$3:$F$229,4,FALSE)</f>
        <v>Utility Boiler - Oil-Gas/Tangential</v>
      </c>
      <c r="E1441">
        <v>10100702</v>
      </c>
      <c r="F1441" t="s">
        <v>920</v>
      </c>
      <c r="G1441" t="s">
        <v>1070</v>
      </c>
      <c r="H1441" t="s">
        <v>903</v>
      </c>
      <c r="I1441" t="s">
        <v>1251</v>
      </c>
    </row>
    <row r="1442" spans="1:9" x14ac:dyDescent="0.35">
      <c r="A1442" s="3" t="s">
        <v>675</v>
      </c>
      <c r="B1442" t="s">
        <v>525</v>
      </c>
      <c r="C1442" t="str">
        <f>VLOOKUP($B1442,'Control Summary'!$C$3:$F$229,3,FALSE)</f>
        <v>Selective Non-Catalytic Reduction - Ammonia</v>
      </c>
      <c r="D1442" t="str">
        <f>VLOOKUP($B1442,'Control Summary'!$C$3:$F$229,4,FALSE)</f>
        <v>Cement Manufacturing - Dry</v>
      </c>
      <c r="E1442">
        <v>30500622</v>
      </c>
      <c r="F1442" t="s">
        <v>911</v>
      </c>
      <c r="G1442" t="s">
        <v>945</v>
      </c>
      <c r="H1442" t="s">
        <v>963</v>
      </c>
      <c r="I1442" t="s">
        <v>1174</v>
      </c>
    </row>
    <row r="1443" spans="1:9" x14ac:dyDescent="0.35">
      <c r="A1443" s="3" t="s">
        <v>675</v>
      </c>
      <c r="B1443" t="s">
        <v>525</v>
      </c>
      <c r="C1443" t="str">
        <f>VLOOKUP($B1443,'Control Summary'!$C$3:$F$229,3,FALSE)</f>
        <v>Selective Non-Catalytic Reduction - Ammonia</v>
      </c>
      <c r="D1443" t="str">
        <f>VLOOKUP($B1443,'Control Summary'!$C$3:$F$229,4,FALSE)</f>
        <v>Cement Manufacturing - Dry</v>
      </c>
      <c r="E1443">
        <v>30500623</v>
      </c>
      <c r="F1443" t="s">
        <v>911</v>
      </c>
      <c r="G1443" t="s">
        <v>945</v>
      </c>
      <c r="H1443" t="s">
        <v>963</v>
      </c>
      <c r="I1443" t="s">
        <v>1175</v>
      </c>
    </row>
    <row r="1444" spans="1:9" x14ac:dyDescent="0.35">
      <c r="A1444" s="3" t="s">
        <v>675</v>
      </c>
      <c r="B1444" t="s">
        <v>557</v>
      </c>
      <c r="C1444" t="str">
        <f>VLOOKUP($B1444,'Control Summary'!$C$3:$F$229,3,FALSE)</f>
        <v>Selective Non-Catalytic Reduction</v>
      </c>
      <c r="D1444" t="str">
        <f>VLOOKUP($B1444,'Control Summary'!$C$3:$F$229,4,FALSE)</f>
        <v>External Combustion Boilers, Elec Gen, Dis Oil</v>
      </c>
      <c r="E1444">
        <v>10100504</v>
      </c>
      <c r="F1444" t="s">
        <v>920</v>
      </c>
      <c r="G1444" t="s">
        <v>1070</v>
      </c>
      <c r="H1444" t="s">
        <v>922</v>
      </c>
      <c r="I1444" t="s">
        <v>1157</v>
      </c>
    </row>
    <row r="1445" spans="1:9" x14ac:dyDescent="0.35">
      <c r="A1445" s="3" t="s">
        <v>675</v>
      </c>
      <c r="B1445" t="s">
        <v>557</v>
      </c>
      <c r="C1445" t="str">
        <f>VLOOKUP($B1445,'Control Summary'!$C$3:$F$229,3,FALSE)</f>
        <v>Selective Non-Catalytic Reduction</v>
      </c>
      <c r="D1445" t="str">
        <f>VLOOKUP($B1445,'Control Summary'!$C$3:$F$229,4,FALSE)</f>
        <v>External Combustion Boilers, Elec Gen, Dis Oil</v>
      </c>
      <c r="E1445">
        <v>10100505</v>
      </c>
      <c r="F1445" t="s">
        <v>920</v>
      </c>
      <c r="G1445" t="s">
        <v>1070</v>
      </c>
      <c r="H1445" t="s">
        <v>922</v>
      </c>
      <c r="I1445" t="s">
        <v>1158</v>
      </c>
    </row>
    <row r="1446" spans="1:9" x14ac:dyDescent="0.35">
      <c r="A1446" s="3" t="s">
        <v>675</v>
      </c>
      <c r="B1446" t="s">
        <v>561</v>
      </c>
      <c r="C1446" t="str">
        <f>VLOOKUP($B1446,'Control Summary'!$C$3:$F$229,3,FALSE)</f>
        <v>Selective Non-Catalytic Reduction</v>
      </c>
      <c r="D1446" t="str">
        <f>VLOOKUP($B1446,'Control Summary'!$C$3:$F$229,4,FALSE)</f>
        <v>External Combustion Boilers, Elec Gen, Res Oil (1)</v>
      </c>
      <c r="E1446">
        <v>10100405</v>
      </c>
      <c r="F1446" t="s">
        <v>920</v>
      </c>
      <c r="G1446" t="s">
        <v>1070</v>
      </c>
      <c r="H1446" t="s">
        <v>941</v>
      </c>
      <c r="I1446" t="s">
        <v>1155</v>
      </c>
    </row>
    <row r="1447" spans="1:9" x14ac:dyDescent="0.35">
      <c r="A1447" s="3" t="s">
        <v>675</v>
      </c>
      <c r="B1447" t="s">
        <v>561</v>
      </c>
      <c r="C1447" t="str">
        <f>VLOOKUP($B1447,'Control Summary'!$C$3:$F$229,3,FALSE)</f>
        <v>Selective Non-Catalytic Reduction</v>
      </c>
      <c r="D1447" t="str">
        <f>VLOOKUP($B1447,'Control Summary'!$C$3:$F$229,4,FALSE)</f>
        <v>External Combustion Boilers, Elec Gen, Res Oil (1)</v>
      </c>
      <c r="E1447">
        <v>10100406</v>
      </c>
      <c r="F1447" t="s">
        <v>920</v>
      </c>
      <c r="G1447" t="s">
        <v>1070</v>
      </c>
      <c r="H1447" t="s">
        <v>941</v>
      </c>
      <c r="I1447" t="s">
        <v>1156</v>
      </c>
    </row>
    <row r="1448" spans="1:9" x14ac:dyDescent="0.35">
      <c r="A1448" s="3" t="s">
        <v>675</v>
      </c>
      <c r="B1448" t="s">
        <v>569</v>
      </c>
      <c r="C1448" t="str">
        <f>VLOOKUP($B1448,'Control Summary'!$C$3:$F$229,3,FALSE)</f>
        <v>Selective Non-Catalytic Reduction</v>
      </c>
      <c r="D1448" t="str">
        <f>VLOOKUP($B1448,'Control Summary'!$C$3:$F$229,4,FALSE)</f>
        <v>External Combustion Boilers, Elec Gen, Solid Waste</v>
      </c>
      <c r="E1448">
        <v>10101201</v>
      </c>
      <c r="F1448" t="s">
        <v>920</v>
      </c>
      <c r="G1448" t="s">
        <v>1070</v>
      </c>
      <c r="H1448" t="s">
        <v>1178</v>
      </c>
      <c r="I1448" t="s">
        <v>1252</v>
      </c>
    </row>
    <row r="1449" spans="1:9" x14ac:dyDescent="0.35">
      <c r="A1449" s="3" t="s">
        <v>675</v>
      </c>
      <c r="B1449" t="s">
        <v>576</v>
      </c>
      <c r="C1449" t="str">
        <f>VLOOKUP($B1449,'Control Summary'!$C$3:$F$229,3,FALSE)</f>
        <v>Selective Non-Catalytic Reduction</v>
      </c>
      <c r="D1449" t="str">
        <f>VLOOKUP($B1449,'Control Summary'!$C$3:$F$229,4,FALSE)</f>
        <v>Ammonia - Oil-Fired Reformers</v>
      </c>
      <c r="E1449">
        <v>30100307</v>
      </c>
      <c r="F1449" t="s">
        <v>911</v>
      </c>
      <c r="G1449" t="s">
        <v>975</v>
      </c>
      <c r="H1449" t="s">
        <v>1015</v>
      </c>
      <c r="I1449" t="s">
        <v>1022</v>
      </c>
    </row>
    <row r="1450" spans="1:9" x14ac:dyDescent="0.35">
      <c r="A1450" s="3" t="s">
        <v>675</v>
      </c>
      <c r="B1450" t="s">
        <v>579</v>
      </c>
      <c r="C1450" t="str">
        <f>VLOOKUP($B1450,'Control Summary'!$C$3:$F$229,3,FALSE)</f>
        <v>Selective Non-Catalytic Reduction</v>
      </c>
      <c r="D1450" t="str">
        <f>VLOOKUP($B1450,'Control Summary'!$C$3:$F$229,4,FALSE)</f>
        <v>Industrial Incinerators, Municipal Waste Combustors</v>
      </c>
      <c r="E1450">
        <v>50100104</v>
      </c>
      <c r="F1450" t="s">
        <v>952</v>
      </c>
      <c r="G1450" t="s">
        <v>953</v>
      </c>
      <c r="H1450" t="s">
        <v>982</v>
      </c>
      <c r="I1450" t="s">
        <v>1198</v>
      </c>
    </row>
    <row r="1451" spans="1:9" x14ac:dyDescent="0.35">
      <c r="A1451" s="3" t="s">
        <v>675</v>
      </c>
      <c r="B1451" t="s">
        <v>579</v>
      </c>
      <c r="C1451" t="str">
        <f>VLOOKUP($B1451,'Control Summary'!$C$3:$F$229,3,FALSE)</f>
        <v>Selective Non-Catalytic Reduction</v>
      </c>
      <c r="D1451" t="str">
        <f>VLOOKUP($B1451,'Control Summary'!$C$3:$F$229,4,FALSE)</f>
        <v>Industrial Incinerators, Municipal Waste Combustors</v>
      </c>
      <c r="E1451">
        <v>50100105</v>
      </c>
      <c r="F1451" t="s">
        <v>952</v>
      </c>
      <c r="G1451" t="s">
        <v>953</v>
      </c>
      <c r="H1451" t="s">
        <v>982</v>
      </c>
      <c r="I1451" t="s">
        <v>1199</v>
      </c>
    </row>
    <row r="1452" spans="1:9" x14ac:dyDescent="0.35">
      <c r="A1452" s="3" t="s">
        <v>675</v>
      </c>
      <c r="B1452" t="s">
        <v>579</v>
      </c>
      <c r="C1452" t="str">
        <f>VLOOKUP($B1452,'Control Summary'!$C$3:$F$229,3,FALSE)</f>
        <v>Selective Non-Catalytic Reduction</v>
      </c>
      <c r="D1452" t="str">
        <f>VLOOKUP($B1452,'Control Summary'!$C$3:$F$229,4,FALSE)</f>
        <v>Industrial Incinerators, Municipal Waste Combustors</v>
      </c>
      <c r="E1452">
        <v>50100106</v>
      </c>
      <c r="F1452" t="s">
        <v>952</v>
      </c>
      <c r="G1452" t="s">
        <v>953</v>
      </c>
      <c r="H1452" t="s">
        <v>982</v>
      </c>
      <c r="I1452" t="s">
        <v>1200</v>
      </c>
    </row>
    <row r="1453" spans="1:9" x14ac:dyDescent="0.35">
      <c r="A1453" s="3" t="s">
        <v>675</v>
      </c>
      <c r="B1453" t="s">
        <v>579</v>
      </c>
      <c r="C1453" t="str">
        <f>VLOOKUP($B1453,'Control Summary'!$C$3:$F$229,3,FALSE)</f>
        <v>Selective Non-Catalytic Reduction</v>
      </c>
      <c r="D1453" t="str">
        <f>VLOOKUP($B1453,'Control Summary'!$C$3:$F$229,4,FALSE)</f>
        <v>Industrial Incinerators, Municipal Waste Combustors</v>
      </c>
      <c r="E1453">
        <v>50200507</v>
      </c>
      <c r="F1453" t="s">
        <v>952</v>
      </c>
      <c r="G1453" t="s">
        <v>987</v>
      </c>
      <c r="H1453" t="s">
        <v>988</v>
      </c>
      <c r="I1453" t="s">
        <v>1167</v>
      </c>
    </row>
    <row r="1454" spans="1:9" x14ac:dyDescent="0.35">
      <c r="A1454" s="3" t="s">
        <v>675</v>
      </c>
      <c r="B1454" t="s">
        <v>579</v>
      </c>
      <c r="C1454" t="str">
        <f>VLOOKUP($B1454,'Control Summary'!$C$3:$F$229,3,FALSE)</f>
        <v>Selective Non-Catalytic Reduction</v>
      </c>
      <c r="D1454" t="str">
        <f>VLOOKUP($B1454,'Control Summary'!$C$3:$F$229,4,FALSE)</f>
        <v>Industrial Incinerators, Municipal Waste Combustors</v>
      </c>
      <c r="E1454">
        <v>50200515</v>
      </c>
      <c r="F1454" t="s">
        <v>952</v>
      </c>
      <c r="G1454" t="s">
        <v>987</v>
      </c>
      <c r="H1454" t="s">
        <v>988</v>
      </c>
      <c r="I1454" t="s">
        <v>1168</v>
      </c>
    </row>
    <row r="1455" spans="1:9" x14ac:dyDescent="0.35">
      <c r="A1455" s="3" t="s">
        <v>675</v>
      </c>
      <c r="B1455" t="s">
        <v>579</v>
      </c>
      <c r="C1455" t="str">
        <f>VLOOKUP($B1455,'Control Summary'!$C$3:$F$229,3,FALSE)</f>
        <v>Selective Non-Catalytic Reduction</v>
      </c>
      <c r="D1455" t="str">
        <f>VLOOKUP($B1455,'Control Summary'!$C$3:$F$229,4,FALSE)</f>
        <v>Industrial Incinerators, Municipal Waste Combustors</v>
      </c>
      <c r="E1455">
        <v>50200516</v>
      </c>
      <c r="F1455" t="s">
        <v>952</v>
      </c>
      <c r="G1455" t="s">
        <v>987</v>
      </c>
      <c r="H1455" t="s">
        <v>988</v>
      </c>
      <c r="I1455" t="s">
        <v>1169</v>
      </c>
    </row>
    <row r="1456" spans="1:9" x14ac:dyDescent="0.35">
      <c r="A1456" s="3" t="s">
        <v>675</v>
      </c>
      <c r="B1456" t="s">
        <v>579</v>
      </c>
      <c r="C1456" t="str">
        <f>VLOOKUP($B1456,'Control Summary'!$C$3:$F$229,3,FALSE)</f>
        <v>Selective Non-Catalytic Reduction</v>
      </c>
      <c r="D1456" t="str">
        <f>VLOOKUP($B1456,'Control Summary'!$C$3:$F$229,4,FALSE)</f>
        <v>Industrial Incinerators, Municipal Waste Combustors</v>
      </c>
      <c r="E1456">
        <v>50200517</v>
      </c>
      <c r="F1456" t="s">
        <v>952</v>
      </c>
      <c r="G1456" t="s">
        <v>987</v>
      </c>
      <c r="H1456" t="s">
        <v>988</v>
      </c>
      <c r="I1456" t="s">
        <v>1170</v>
      </c>
    </row>
    <row r="1457" spans="1:9" x14ac:dyDescent="0.35">
      <c r="A1457" s="3" t="s">
        <v>675</v>
      </c>
      <c r="B1457" t="s">
        <v>579</v>
      </c>
      <c r="C1457" t="str">
        <f>VLOOKUP($B1457,'Control Summary'!$C$3:$F$229,3,FALSE)</f>
        <v>Selective Non-Catalytic Reduction</v>
      </c>
      <c r="D1457" t="str">
        <f>VLOOKUP($B1457,'Control Summary'!$C$3:$F$229,4,FALSE)</f>
        <v>Industrial Incinerators, Municipal Waste Combustors</v>
      </c>
      <c r="E1457">
        <v>50200518</v>
      </c>
      <c r="F1457" t="s">
        <v>952</v>
      </c>
      <c r="G1457" t="s">
        <v>987</v>
      </c>
      <c r="H1457" t="s">
        <v>988</v>
      </c>
      <c r="I1457" t="s">
        <v>1171</v>
      </c>
    </row>
    <row r="1458" spans="1:9" x14ac:dyDescent="0.35">
      <c r="A1458" s="3" t="s">
        <v>675</v>
      </c>
      <c r="B1458" t="s">
        <v>579</v>
      </c>
      <c r="C1458" t="str">
        <f>VLOOKUP($B1458,'Control Summary'!$C$3:$F$229,3,FALSE)</f>
        <v>Selective Non-Catalytic Reduction</v>
      </c>
      <c r="D1458" t="str">
        <f>VLOOKUP($B1458,'Control Summary'!$C$3:$F$229,4,FALSE)</f>
        <v>Industrial Incinerators, Municipal Waste Combustors</v>
      </c>
      <c r="E1458">
        <v>50200519</v>
      </c>
      <c r="F1458" t="s">
        <v>952</v>
      </c>
      <c r="G1458" t="s">
        <v>987</v>
      </c>
      <c r="H1458" t="s">
        <v>988</v>
      </c>
      <c r="I1458" t="s">
        <v>1172</v>
      </c>
    </row>
    <row r="1459" spans="1:9" x14ac:dyDescent="0.35">
      <c r="A1459" s="3" t="s">
        <v>675</v>
      </c>
      <c r="B1459" t="s">
        <v>579</v>
      </c>
      <c r="C1459" t="str">
        <f>VLOOKUP($B1459,'Control Summary'!$C$3:$F$229,3,FALSE)</f>
        <v>Selective Non-Catalytic Reduction</v>
      </c>
      <c r="D1459" t="str">
        <f>VLOOKUP($B1459,'Control Summary'!$C$3:$F$229,4,FALSE)</f>
        <v>Industrial Incinerators, Municipal Waste Combustors</v>
      </c>
      <c r="E1459">
        <v>50200520</v>
      </c>
      <c r="F1459" t="s">
        <v>952</v>
      </c>
      <c r="G1459" t="s">
        <v>987</v>
      </c>
      <c r="H1459" t="s">
        <v>988</v>
      </c>
      <c r="I1459" t="s">
        <v>1173</v>
      </c>
    </row>
    <row r="1460" spans="1:9" x14ac:dyDescent="0.35">
      <c r="A1460" s="3" t="s">
        <v>675</v>
      </c>
      <c r="B1460" t="s">
        <v>583</v>
      </c>
      <c r="C1460" t="str">
        <f>VLOOKUP($B1460,'Control Summary'!$C$3:$F$229,3,FALSE)</f>
        <v>Selective Non-Catalytic Reduction</v>
      </c>
      <c r="D1460" t="str">
        <f>VLOOKUP($B1460,'Control Summary'!$C$3:$F$229,4,FALSE)</f>
        <v>Iron &amp; Steel Mills - Annealing</v>
      </c>
      <c r="E1460">
        <v>30301587</v>
      </c>
      <c r="F1460" t="s">
        <v>911</v>
      </c>
      <c r="G1460" t="s">
        <v>966</v>
      </c>
      <c r="H1460" t="s">
        <v>1033</v>
      </c>
      <c r="I1460" t="s">
        <v>1243</v>
      </c>
    </row>
    <row r="1461" spans="1:9" x14ac:dyDescent="0.35">
      <c r="A1461" s="3" t="s">
        <v>675</v>
      </c>
      <c r="B1461" t="s">
        <v>586</v>
      </c>
      <c r="C1461" t="str">
        <f>VLOOKUP($B1461,'Control Summary'!$C$3:$F$229,3,FALSE)</f>
        <v>Selective Non-Catalytic Reduction</v>
      </c>
      <c r="D1461" t="str">
        <f>VLOOKUP($B1461,'Control Summary'!$C$3:$F$229,4,FALSE)</f>
        <v>Medical Waste Incinerators</v>
      </c>
      <c r="E1461">
        <v>50100505</v>
      </c>
      <c r="F1461" t="s">
        <v>952</v>
      </c>
      <c r="G1461" t="s">
        <v>953</v>
      </c>
      <c r="H1461" t="s">
        <v>985</v>
      </c>
      <c r="I1461" t="s">
        <v>1209</v>
      </c>
    </row>
    <row r="1462" spans="1:9" x14ac:dyDescent="0.35">
      <c r="A1462" s="3" t="s">
        <v>675</v>
      </c>
      <c r="B1462" t="s">
        <v>590</v>
      </c>
      <c r="C1462" t="str">
        <f>VLOOKUP($B1462,'Control Summary'!$C$3:$F$229,3,FALSE)</f>
        <v>Selective Non-Catalytic Reduction</v>
      </c>
      <c r="D1462" t="str">
        <f>VLOOKUP($B1462,'Control Summary'!$C$3:$F$229,4,FALSE)</f>
        <v>Space Heaters - Distillate Oil</v>
      </c>
      <c r="E1462">
        <v>10500113</v>
      </c>
      <c r="F1462" t="s">
        <v>920</v>
      </c>
      <c r="G1462" t="s">
        <v>1052</v>
      </c>
      <c r="H1462" t="s">
        <v>892</v>
      </c>
      <c r="I1462" t="s">
        <v>1128</v>
      </c>
    </row>
    <row r="1463" spans="1:9" x14ac:dyDescent="0.35">
      <c r="A1463" s="3" t="s">
        <v>675</v>
      </c>
      <c r="B1463" t="s">
        <v>590</v>
      </c>
      <c r="C1463" t="str">
        <f>VLOOKUP($B1463,'Control Summary'!$C$3:$F$229,3,FALSE)</f>
        <v>Selective Non-Catalytic Reduction</v>
      </c>
      <c r="D1463" t="str">
        <f>VLOOKUP($B1463,'Control Summary'!$C$3:$F$229,4,FALSE)</f>
        <v>Space Heaters - Distillate Oil</v>
      </c>
      <c r="E1463">
        <v>10500114</v>
      </c>
      <c r="F1463" t="s">
        <v>920</v>
      </c>
      <c r="G1463" t="s">
        <v>1052</v>
      </c>
      <c r="H1463" t="s">
        <v>892</v>
      </c>
      <c r="I1463" t="s">
        <v>1129</v>
      </c>
    </row>
    <row r="1464" spans="1:9" x14ac:dyDescent="0.35">
      <c r="A1464" s="3" t="s">
        <v>675</v>
      </c>
      <c r="B1464" t="s">
        <v>590</v>
      </c>
      <c r="C1464" t="str">
        <f>VLOOKUP($B1464,'Control Summary'!$C$3:$F$229,3,FALSE)</f>
        <v>Selective Non-Catalytic Reduction</v>
      </c>
      <c r="D1464" t="str">
        <f>VLOOKUP($B1464,'Control Summary'!$C$3:$F$229,4,FALSE)</f>
        <v>Space Heaters - Distillate Oil</v>
      </c>
      <c r="E1464">
        <v>10500213</v>
      </c>
      <c r="F1464" t="s">
        <v>920</v>
      </c>
      <c r="G1464" t="s">
        <v>1052</v>
      </c>
      <c r="H1464" t="s">
        <v>906</v>
      </c>
      <c r="I1464" t="s">
        <v>1128</v>
      </c>
    </row>
    <row r="1465" spans="1:9" x14ac:dyDescent="0.35">
      <c r="A1465" s="3" t="s">
        <v>675</v>
      </c>
      <c r="B1465" t="s">
        <v>590</v>
      </c>
      <c r="C1465" t="str">
        <f>VLOOKUP($B1465,'Control Summary'!$C$3:$F$229,3,FALSE)</f>
        <v>Selective Non-Catalytic Reduction</v>
      </c>
      <c r="D1465" t="str">
        <f>VLOOKUP($B1465,'Control Summary'!$C$3:$F$229,4,FALSE)</f>
        <v>Space Heaters - Distillate Oil</v>
      </c>
      <c r="E1465">
        <v>10500214</v>
      </c>
      <c r="F1465" t="s">
        <v>920</v>
      </c>
      <c r="G1465" t="s">
        <v>1052</v>
      </c>
      <c r="H1465" t="s">
        <v>906</v>
      </c>
      <c r="I1465" t="s">
        <v>1129</v>
      </c>
    </row>
    <row r="1466" spans="1:9" x14ac:dyDescent="0.35">
      <c r="A1466" s="3" t="s">
        <v>675</v>
      </c>
      <c r="B1466" t="s">
        <v>593</v>
      </c>
      <c r="C1466" t="str">
        <f>VLOOKUP($B1466,'Control Summary'!$C$3:$F$229,3,FALSE)</f>
        <v>Selective Non-Catalytic Reduction</v>
      </c>
      <c r="D1466" t="str">
        <f>VLOOKUP($B1466,'Control Summary'!$C$3:$F$229,4,FALSE)</f>
        <v>Space Heaters - Natural Gas</v>
      </c>
      <c r="E1466">
        <v>10500110</v>
      </c>
      <c r="F1466" t="s">
        <v>920</v>
      </c>
      <c r="G1466" t="s">
        <v>1052</v>
      </c>
      <c r="H1466" t="s">
        <v>892</v>
      </c>
      <c r="I1466" t="s">
        <v>930</v>
      </c>
    </row>
    <row r="1467" spans="1:9" x14ac:dyDescent="0.35">
      <c r="A1467" s="3" t="s">
        <v>675</v>
      </c>
      <c r="B1467" t="s">
        <v>593</v>
      </c>
      <c r="C1467" t="str">
        <f>VLOOKUP($B1467,'Control Summary'!$C$3:$F$229,3,FALSE)</f>
        <v>Selective Non-Catalytic Reduction</v>
      </c>
      <c r="D1467" t="str">
        <f>VLOOKUP($B1467,'Control Summary'!$C$3:$F$229,4,FALSE)</f>
        <v>Space Heaters - Natural Gas</v>
      </c>
      <c r="E1467">
        <v>10500210</v>
      </c>
      <c r="F1467" t="s">
        <v>920</v>
      </c>
      <c r="G1467" t="s">
        <v>1052</v>
      </c>
      <c r="H1467" t="s">
        <v>906</v>
      </c>
      <c r="I1467" t="s">
        <v>930</v>
      </c>
    </row>
    <row r="1468" spans="1:9" x14ac:dyDescent="0.35">
      <c r="A1468" s="3" t="s">
        <v>675</v>
      </c>
      <c r="B1468" t="s">
        <v>599</v>
      </c>
      <c r="C1468" t="str">
        <f>VLOOKUP($B1468,'Control Summary'!$C$3:$F$229,3,FALSE)</f>
        <v>Steam Injection</v>
      </c>
      <c r="D1468" t="str">
        <f>VLOOKUP($B1468,'Control Summary'!$C$3:$F$229,4,FALSE)</f>
        <v>Gas Turbines - Natural Gas</v>
      </c>
      <c r="E1468">
        <v>20100801</v>
      </c>
      <c r="F1468" t="s">
        <v>891</v>
      </c>
      <c r="G1468" t="s">
        <v>898</v>
      </c>
      <c r="H1468" t="s">
        <v>909</v>
      </c>
      <c r="I1468" t="s">
        <v>948</v>
      </c>
    </row>
    <row r="1469" spans="1:9" x14ac:dyDescent="0.35">
      <c r="A1469" s="3" t="s">
        <v>675</v>
      </c>
      <c r="B1469" t="s">
        <v>599</v>
      </c>
      <c r="C1469" t="str">
        <f>VLOOKUP($B1469,'Control Summary'!$C$3:$F$229,3,FALSE)</f>
        <v>Steam Injection</v>
      </c>
      <c r="D1469" t="str">
        <f>VLOOKUP($B1469,'Control Summary'!$C$3:$F$229,4,FALSE)</f>
        <v>Gas Turbines - Natural Gas</v>
      </c>
      <c r="E1469">
        <v>20100809</v>
      </c>
      <c r="F1469" t="s">
        <v>891</v>
      </c>
      <c r="G1469" t="s">
        <v>898</v>
      </c>
      <c r="H1469" t="s">
        <v>909</v>
      </c>
      <c r="I1469" t="s">
        <v>950</v>
      </c>
    </row>
    <row r="1470" spans="1:9" x14ac:dyDescent="0.35">
      <c r="A1470" s="3" t="s">
        <v>675</v>
      </c>
      <c r="B1470" t="s">
        <v>607</v>
      </c>
      <c r="C1470" t="str">
        <f>VLOOKUP($B1470,'Control Summary'!$C$3:$F$229,3,FALSE)</f>
        <v>Water Injection</v>
      </c>
      <c r="D1470" t="str">
        <f>VLOOKUP($B1470,'Control Summary'!$C$3:$F$229,4,FALSE)</f>
        <v>Gas Turbines - Natural Gas</v>
      </c>
      <c r="E1470">
        <v>20100801</v>
      </c>
      <c r="F1470" t="s">
        <v>891</v>
      </c>
      <c r="G1470" t="s">
        <v>898</v>
      </c>
      <c r="H1470" t="s">
        <v>909</v>
      </c>
      <c r="I1470" t="s">
        <v>948</v>
      </c>
    </row>
    <row r="1471" spans="1:9" x14ac:dyDescent="0.35">
      <c r="A1471" s="3" t="s">
        <v>675</v>
      </c>
      <c r="B1471" t="s">
        <v>607</v>
      </c>
      <c r="C1471" t="str">
        <f>VLOOKUP($B1471,'Control Summary'!$C$3:$F$229,3,FALSE)</f>
        <v>Water Injection</v>
      </c>
      <c r="D1471" t="str">
        <f>VLOOKUP($B1471,'Control Summary'!$C$3:$F$229,4,FALSE)</f>
        <v>Gas Turbines - Natural Gas</v>
      </c>
      <c r="E1471">
        <v>20100809</v>
      </c>
      <c r="F1471" t="s">
        <v>891</v>
      </c>
      <c r="G1471" t="s">
        <v>898</v>
      </c>
      <c r="H1471" t="s">
        <v>909</v>
      </c>
      <c r="I1471" t="s">
        <v>950</v>
      </c>
    </row>
    <row r="1472" spans="1:9" x14ac:dyDescent="0.35">
      <c r="A1472" s="3" t="s">
        <v>675</v>
      </c>
      <c r="B1472" t="s">
        <v>611</v>
      </c>
      <c r="C1472" t="str">
        <f>VLOOKUP($B1472,'Control Summary'!$C$3:$F$229,3,FALSE)</f>
        <v>Selective Catalytic Reduction</v>
      </c>
      <c r="D1472" t="str">
        <f>VLOOKUP($B1472,'Control Summary'!$C$3:$F$229,4,FALSE)</f>
        <v>ICI Boilers - Coal</v>
      </c>
      <c r="E1472">
        <v>10200101</v>
      </c>
      <c r="F1472" t="s">
        <v>920</v>
      </c>
      <c r="G1472" t="s">
        <v>921</v>
      </c>
      <c r="H1472" t="s">
        <v>1071</v>
      </c>
      <c r="I1472" t="s">
        <v>1108</v>
      </c>
    </row>
    <row r="1473" spans="1:9" x14ac:dyDescent="0.35">
      <c r="A1473" s="3" t="s">
        <v>675</v>
      </c>
      <c r="B1473" t="s">
        <v>611</v>
      </c>
      <c r="C1473" t="str">
        <f>VLOOKUP($B1473,'Control Summary'!$C$3:$F$229,3,FALSE)</f>
        <v>Selective Catalytic Reduction</v>
      </c>
      <c r="D1473" t="str">
        <f>VLOOKUP($B1473,'Control Summary'!$C$3:$F$229,4,FALSE)</f>
        <v>ICI Boilers - Coal</v>
      </c>
      <c r="E1473">
        <v>10200104</v>
      </c>
      <c r="F1473" t="s">
        <v>920</v>
      </c>
      <c r="G1473" t="s">
        <v>921</v>
      </c>
      <c r="H1473" t="s">
        <v>1071</v>
      </c>
      <c r="I1473" t="s">
        <v>1253</v>
      </c>
    </row>
    <row r="1474" spans="1:9" x14ac:dyDescent="0.35">
      <c r="A1474" s="3" t="s">
        <v>675</v>
      </c>
      <c r="B1474" t="s">
        <v>611</v>
      </c>
      <c r="C1474" t="str">
        <f>VLOOKUP($B1474,'Control Summary'!$C$3:$F$229,3,FALSE)</f>
        <v>Selective Catalytic Reduction</v>
      </c>
      <c r="D1474" t="str">
        <f>VLOOKUP($B1474,'Control Summary'!$C$3:$F$229,4,FALSE)</f>
        <v>ICI Boilers - Coal</v>
      </c>
      <c r="E1474">
        <v>10200201</v>
      </c>
      <c r="F1474" t="s">
        <v>920</v>
      </c>
      <c r="G1474" t="s">
        <v>921</v>
      </c>
      <c r="H1474" t="s">
        <v>1073</v>
      </c>
      <c r="I1474" t="s">
        <v>1109</v>
      </c>
    </row>
    <row r="1475" spans="1:9" x14ac:dyDescent="0.35">
      <c r="A1475" s="3" t="s">
        <v>675</v>
      </c>
      <c r="B1475" t="s">
        <v>611</v>
      </c>
      <c r="C1475" t="str">
        <f>VLOOKUP($B1475,'Control Summary'!$C$3:$F$229,3,FALSE)</f>
        <v>Selective Catalytic Reduction</v>
      </c>
      <c r="D1475" t="str">
        <f>VLOOKUP($B1475,'Control Summary'!$C$3:$F$229,4,FALSE)</f>
        <v>ICI Boilers - Coal</v>
      </c>
      <c r="E1475">
        <v>10200202</v>
      </c>
      <c r="F1475" t="s">
        <v>920</v>
      </c>
      <c r="G1475" t="s">
        <v>921</v>
      </c>
      <c r="H1475" t="s">
        <v>1073</v>
      </c>
      <c r="I1475" t="s">
        <v>1110</v>
      </c>
    </row>
    <row r="1476" spans="1:9" x14ac:dyDescent="0.35">
      <c r="A1476" s="3" t="s">
        <v>675</v>
      </c>
      <c r="B1476" t="s">
        <v>611</v>
      </c>
      <c r="C1476" t="str">
        <f>VLOOKUP($B1476,'Control Summary'!$C$3:$F$229,3,FALSE)</f>
        <v>Selective Catalytic Reduction</v>
      </c>
      <c r="D1476" t="str">
        <f>VLOOKUP($B1476,'Control Summary'!$C$3:$F$229,4,FALSE)</f>
        <v>ICI Boilers - Coal</v>
      </c>
      <c r="E1476">
        <v>10200203</v>
      </c>
      <c r="F1476" t="s">
        <v>920</v>
      </c>
      <c r="G1476" t="s">
        <v>921</v>
      </c>
      <c r="H1476" t="s">
        <v>1073</v>
      </c>
      <c r="I1476" t="s">
        <v>1254</v>
      </c>
    </row>
    <row r="1477" spans="1:9" x14ac:dyDescent="0.35">
      <c r="A1477" s="3" t="s">
        <v>675</v>
      </c>
      <c r="B1477" t="s">
        <v>611</v>
      </c>
      <c r="C1477" t="str">
        <f>VLOOKUP($B1477,'Control Summary'!$C$3:$F$229,3,FALSE)</f>
        <v>Selective Catalytic Reduction</v>
      </c>
      <c r="D1477" t="str">
        <f>VLOOKUP($B1477,'Control Summary'!$C$3:$F$229,4,FALSE)</f>
        <v>ICI Boilers - Coal</v>
      </c>
      <c r="E1477">
        <v>10200204</v>
      </c>
      <c r="F1477" t="s">
        <v>920</v>
      </c>
      <c r="G1477" t="s">
        <v>921</v>
      </c>
      <c r="H1477" t="s">
        <v>1073</v>
      </c>
      <c r="I1477" t="s">
        <v>1255</v>
      </c>
    </row>
    <row r="1478" spans="1:9" x14ac:dyDescent="0.35">
      <c r="A1478" s="3" t="s">
        <v>675</v>
      </c>
      <c r="B1478" t="s">
        <v>611</v>
      </c>
      <c r="C1478" t="str">
        <f>VLOOKUP($B1478,'Control Summary'!$C$3:$F$229,3,FALSE)</f>
        <v>Selective Catalytic Reduction</v>
      </c>
      <c r="D1478" t="str">
        <f>VLOOKUP($B1478,'Control Summary'!$C$3:$F$229,4,FALSE)</f>
        <v>ICI Boilers - Coal</v>
      </c>
      <c r="E1478">
        <v>10200205</v>
      </c>
      <c r="F1478" t="s">
        <v>920</v>
      </c>
      <c r="G1478" t="s">
        <v>921</v>
      </c>
      <c r="H1478" t="s">
        <v>1073</v>
      </c>
      <c r="I1478" t="s">
        <v>1256</v>
      </c>
    </row>
    <row r="1479" spans="1:9" x14ac:dyDescent="0.35">
      <c r="A1479" s="3" t="s">
        <v>675</v>
      </c>
      <c r="B1479" t="s">
        <v>611</v>
      </c>
      <c r="C1479" t="str">
        <f>VLOOKUP($B1479,'Control Summary'!$C$3:$F$229,3,FALSE)</f>
        <v>Selective Catalytic Reduction</v>
      </c>
      <c r="D1479" t="str">
        <f>VLOOKUP($B1479,'Control Summary'!$C$3:$F$229,4,FALSE)</f>
        <v>ICI Boilers - Coal</v>
      </c>
      <c r="E1479">
        <v>10200206</v>
      </c>
      <c r="F1479" t="s">
        <v>920</v>
      </c>
      <c r="G1479" t="s">
        <v>921</v>
      </c>
      <c r="H1479" t="s">
        <v>1073</v>
      </c>
      <c r="I1479" t="s">
        <v>1257</v>
      </c>
    </row>
    <row r="1480" spans="1:9" x14ac:dyDescent="0.35">
      <c r="A1480" s="3" t="s">
        <v>675</v>
      </c>
      <c r="B1480" t="s">
        <v>611</v>
      </c>
      <c r="C1480" t="str">
        <f>VLOOKUP($B1480,'Control Summary'!$C$3:$F$229,3,FALSE)</f>
        <v>Selective Catalytic Reduction</v>
      </c>
      <c r="D1480" t="str">
        <f>VLOOKUP($B1480,'Control Summary'!$C$3:$F$229,4,FALSE)</f>
        <v>ICI Boilers - Coal</v>
      </c>
      <c r="E1480">
        <v>10200212</v>
      </c>
      <c r="F1480" t="s">
        <v>920</v>
      </c>
      <c r="G1480" t="s">
        <v>921</v>
      </c>
      <c r="H1480" t="s">
        <v>1073</v>
      </c>
      <c r="I1480" t="s">
        <v>1111</v>
      </c>
    </row>
    <row r="1481" spans="1:9" x14ac:dyDescent="0.35">
      <c r="A1481" s="3" t="s">
        <v>675</v>
      </c>
      <c r="B1481" t="s">
        <v>611</v>
      </c>
      <c r="C1481" t="str">
        <f>VLOOKUP($B1481,'Control Summary'!$C$3:$F$229,3,FALSE)</f>
        <v>Selective Catalytic Reduction</v>
      </c>
      <c r="D1481" t="str">
        <f>VLOOKUP($B1481,'Control Summary'!$C$3:$F$229,4,FALSE)</f>
        <v>ICI Boilers - Coal</v>
      </c>
      <c r="E1481">
        <v>10200219</v>
      </c>
      <c r="F1481" t="s">
        <v>920</v>
      </c>
      <c r="G1481" t="s">
        <v>921</v>
      </c>
      <c r="H1481" t="s">
        <v>1073</v>
      </c>
      <c r="I1481" t="s">
        <v>1113</v>
      </c>
    </row>
    <row r="1482" spans="1:9" x14ac:dyDescent="0.35">
      <c r="A1482" s="3" t="s">
        <v>675</v>
      </c>
      <c r="B1482" t="s">
        <v>611</v>
      </c>
      <c r="C1482" t="str">
        <f>VLOOKUP($B1482,'Control Summary'!$C$3:$F$229,3,FALSE)</f>
        <v>Selective Catalytic Reduction</v>
      </c>
      <c r="D1482" t="str">
        <f>VLOOKUP($B1482,'Control Summary'!$C$3:$F$229,4,FALSE)</f>
        <v>ICI Boilers - Coal</v>
      </c>
      <c r="E1482">
        <v>10200221</v>
      </c>
      <c r="F1482" t="s">
        <v>920</v>
      </c>
      <c r="G1482" t="s">
        <v>921</v>
      </c>
      <c r="H1482" t="s">
        <v>1073</v>
      </c>
      <c r="I1482" t="s">
        <v>1118</v>
      </c>
    </row>
    <row r="1483" spans="1:9" x14ac:dyDescent="0.35">
      <c r="A1483" s="3" t="s">
        <v>675</v>
      </c>
      <c r="B1483" t="s">
        <v>611</v>
      </c>
      <c r="C1483" t="str">
        <f>VLOOKUP($B1483,'Control Summary'!$C$3:$F$229,3,FALSE)</f>
        <v>Selective Catalytic Reduction</v>
      </c>
      <c r="D1483" t="str">
        <f>VLOOKUP($B1483,'Control Summary'!$C$3:$F$229,4,FALSE)</f>
        <v>ICI Boilers - Coal</v>
      </c>
      <c r="E1483">
        <v>10200222</v>
      </c>
      <c r="F1483" t="s">
        <v>920</v>
      </c>
      <c r="G1483" t="s">
        <v>921</v>
      </c>
      <c r="H1483" t="s">
        <v>1073</v>
      </c>
      <c r="I1483" t="s">
        <v>1114</v>
      </c>
    </row>
    <row r="1484" spans="1:9" x14ac:dyDescent="0.35">
      <c r="A1484" s="3" t="s">
        <v>675</v>
      </c>
      <c r="B1484" t="s">
        <v>611</v>
      </c>
      <c r="C1484" t="str">
        <f>VLOOKUP($B1484,'Control Summary'!$C$3:$F$229,3,FALSE)</f>
        <v>Selective Catalytic Reduction</v>
      </c>
      <c r="D1484" t="str">
        <f>VLOOKUP($B1484,'Control Summary'!$C$3:$F$229,4,FALSE)</f>
        <v>ICI Boilers - Coal</v>
      </c>
      <c r="E1484">
        <v>10200224</v>
      </c>
      <c r="F1484" t="s">
        <v>920</v>
      </c>
      <c r="G1484" t="s">
        <v>921</v>
      </c>
      <c r="H1484" t="s">
        <v>1073</v>
      </c>
      <c r="I1484" t="s">
        <v>1258</v>
      </c>
    </row>
    <row r="1485" spans="1:9" x14ac:dyDescent="0.35">
      <c r="A1485" s="3" t="s">
        <v>675</v>
      </c>
      <c r="B1485" t="s">
        <v>611</v>
      </c>
      <c r="C1485" t="str">
        <f>VLOOKUP($B1485,'Control Summary'!$C$3:$F$229,3,FALSE)</f>
        <v>Selective Catalytic Reduction</v>
      </c>
      <c r="D1485" t="str">
        <f>VLOOKUP($B1485,'Control Summary'!$C$3:$F$229,4,FALSE)</f>
        <v>ICI Boilers - Coal</v>
      </c>
      <c r="E1485">
        <v>10200225</v>
      </c>
      <c r="F1485" t="s">
        <v>920</v>
      </c>
      <c r="G1485" t="s">
        <v>921</v>
      </c>
      <c r="H1485" t="s">
        <v>1073</v>
      </c>
      <c r="I1485" t="s">
        <v>1259</v>
      </c>
    </row>
    <row r="1486" spans="1:9" x14ac:dyDescent="0.35">
      <c r="A1486" s="3" t="s">
        <v>675</v>
      </c>
      <c r="B1486" t="s">
        <v>611</v>
      </c>
      <c r="C1486" t="str">
        <f>VLOOKUP($B1486,'Control Summary'!$C$3:$F$229,3,FALSE)</f>
        <v>Selective Catalytic Reduction</v>
      </c>
      <c r="D1486" t="str">
        <f>VLOOKUP($B1486,'Control Summary'!$C$3:$F$229,4,FALSE)</f>
        <v>ICI Boilers - Coal</v>
      </c>
      <c r="E1486">
        <v>10200226</v>
      </c>
      <c r="F1486" t="s">
        <v>920</v>
      </c>
      <c r="G1486" t="s">
        <v>921</v>
      </c>
      <c r="H1486" t="s">
        <v>1073</v>
      </c>
      <c r="I1486" t="s">
        <v>1245</v>
      </c>
    </row>
    <row r="1487" spans="1:9" x14ac:dyDescent="0.35">
      <c r="A1487" s="3" t="s">
        <v>675</v>
      </c>
      <c r="B1487" t="s">
        <v>611</v>
      </c>
      <c r="C1487" t="str">
        <f>VLOOKUP($B1487,'Control Summary'!$C$3:$F$229,3,FALSE)</f>
        <v>Selective Catalytic Reduction</v>
      </c>
      <c r="D1487" t="str">
        <f>VLOOKUP($B1487,'Control Summary'!$C$3:$F$229,4,FALSE)</f>
        <v>ICI Boilers - Coal</v>
      </c>
      <c r="E1487">
        <v>10200229</v>
      </c>
      <c r="F1487" t="s">
        <v>920</v>
      </c>
      <c r="G1487" t="s">
        <v>921</v>
      </c>
      <c r="H1487" t="s">
        <v>1073</v>
      </c>
      <c r="I1487" t="s">
        <v>1115</v>
      </c>
    </row>
    <row r="1488" spans="1:9" x14ac:dyDescent="0.35">
      <c r="A1488" s="3" t="s">
        <v>675</v>
      </c>
      <c r="B1488" t="s">
        <v>611</v>
      </c>
      <c r="C1488" t="str">
        <f>VLOOKUP($B1488,'Control Summary'!$C$3:$F$229,3,FALSE)</f>
        <v>Selective Catalytic Reduction</v>
      </c>
      <c r="D1488" t="str">
        <f>VLOOKUP($B1488,'Control Summary'!$C$3:$F$229,4,FALSE)</f>
        <v>ICI Boilers - Coal</v>
      </c>
      <c r="E1488">
        <v>10200303</v>
      </c>
      <c r="F1488" t="s">
        <v>920</v>
      </c>
      <c r="G1488" t="s">
        <v>921</v>
      </c>
      <c r="H1488" t="s">
        <v>1082</v>
      </c>
      <c r="I1488" t="s">
        <v>1086</v>
      </c>
    </row>
    <row r="1489" spans="1:9" x14ac:dyDescent="0.35">
      <c r="A1489" s="3" t="s">
        <v>675</v>
      </c>
      <c r="B1489" t="s">
        <v>611</v>
      </c>
      <c r="C1489" t="str">
        <f>VLOOKUP($B1489,'Control Summary'!$C$3:$F$229,3,FALSE)</f>
        <v>Selective Catalytic Reduction</v>
      </c>
      <c r="D1489" t="str">
        <f>VLOOKUP($B1489,'Control Summary'!$C$3:$F$229,4,FALSE)</f>
        <v>ICI Boilers - Coal</v>
      </c>
      <c r="E1489">
        <v>10200306</v>
      </c>
      <c r="F1489" t="s">
        <v>920</v>
      </c>
      <c r="G1489" t="s">
        <v>921</v>
      </c>
      <c r="H1489" t="s">
        <v>1082</v>
      </c>
      <c r="I1489" t="s">
        <v>1260</v>
      </c>
    </row>
    <row r="1490" spans="1:9" x14ac:dyDescent="0.35">
      <c r="A1490" s="3" t="s">
        <v>675</v>
      </c>
      <c r="B1490" t="s">
        <v>611</v>
      </c>
      <c r="C1490" t="str">
        <f>VLOOKUP($B1490,'Control Summary'!$C$3:$F$229,3,FALSE)</f>
        <v>Selective Catalytic Reduction</v>
      </c>
      <c r="D1490" t="str">
        <f>VLOOKUP($B1490,'Control Summary'!$C$3:$F$229,4,FALSE)</f>
        <v>ICI Boilers - Coal</v>
      </c>
      <c r="E1490">
        <v>10300101</v>
      </c>
      <c r="F1490" t="s">
        <v>920</v>
      </c>
      <c r="G1490" t="s">
        <v>929</v>
      </c>
      <c r="H1490" t="s">
        <v>1071</v>
      </c>
      <c r="I1490" t="s">
        <v>1108</v>
      </c>
    </row>
    <row r="1491" spans="1:9" x14ac:dyDescent="0.35">
      <c r="A1491" s="3" t="s">
        <v>675</v>
      </c>
      <c r="B1491" t="s">
        <v>611</v>
      </c>
      <c r="C1491" t="str">
        <f>VLOOKUP($B1491,'Control Summary'!$C$3:$F$229,3,FALSE)</f>
        <v>Selective Catalytic Reduction</v>
      </c>
      <c r="D1491" t="str">
        <f>VLOOKUP($B1491,'Control Summary'!$C$3:$F$229,4,FALSE)</f>
        <v>ICI Boilers - Coal</v>
      </c>
      <c r="E1491">
        <v>10300102</v>
      </c>
      <c r="F1491" t="s">
        <v>920</v>
      </c>
      <c r="G1491" t="s">
        <v>929</v>
      </c>
      <c r="H1491" t="s">
        <v>1071</v>
      </c>
      <c r="I1491" t="s">
        <v>1253</v>
      </c>
    </row>
    <row r="1492" spans="1:9" x14ac:dyDescent="0.35">
      <c r="A1492" s="3" t="s">
        <v>675</v>
      </c>
      <c r="B1492" t="s">
        <v>611</v>
      </c>
      <c r="C1492" t="str">
        <f>VLOOKUP($B1492,'Control Summary'!$C$3:$F$229,3,FALSE)</f>
        <v>Selective Catalytic Reduction</v>
      </c>
      <c r="D1492" t="str">
        <f>VLOOKUP($B1492,'Control Summary'!$C$3:$F$229,4,FALSE)</f>
        <v>ICI Boilers - Coal</v>
      </c>
      <c r="E1492">
        <v>10300205</v>
      </c>
      <c r="F1492" t="s">
        <v>920</v>
      </c>
      <c r="G1492" t="s">
        <v>929</v>
      </c>
      <c r="H1492" t="s">
        <v>1073</v>
      </c>
      <c r="I1492" t="s">
        <v>1109</v>
      </c>
    </row>
    <row r="1493" spans="1:9" x14ac:dyDescent="0.35">
      <c r="A1493" s="3" t="s">
        <v>675</v>
      </c>
      <c r="B1493" t="s">
        <v>611</v>
      </c>
      <c r="C1493" t="str">
        <f>VLOOKUP($B1493,'Control Summary'!$C$3:$F$229,3,FALSE)</f>
        <v>Selective Catalytic Reduction</v>
      </c>
      <c r="D1493" t="str">
        <f>VLOOKUP($B1493,'Control Summary'!$C$3:$F$229,4,FALSE)</f>
        <v>ICI Boilers - Coal</v>
      </c>
      <c r="E1493">
        <v>10300206</v>
      </c>
      <c r="F1493" t="s">
        <v>920</v>
      </c>
      <c r="G1493" t="s">
        <v>929</v>
      </c>
      <c r="H1493" t="s">
        <v>1073</v>
      </c>
      <c r="I1493" t="s">
        <v>1110</v>
      </c>
    </row>
    <row r="1494" spans="1:9" x14ac:dyDescent="0.35">
      <c r="A1494" s="3" t="s">
        <v>675</v>
      </c>
      <c r="B1494" t="s">
        <v>611</v>
      </c>
      <c r="C1494" t="str">
        <f>VLOOKUP($B1494,'Control Summary'!$C$3:$F$229,3,FALSE)</f>
        <v>Selective Catalytic Reduction</v>
      </c>
      <c r="D1494" t="str">
        <f>VLOOKUP($B1494,'Control Summary'!$C$3:$F$229,4,FALSE)</f>
        <v>ICI Boilers - Coal</v>
      </c>
      <c r="E1494">
        <v>10300207</v>
      </c>
      <c r="F1494" t="s">
        <v>920</v>
      </c>
      <c r="G1494" t="s">
        <v>929</v>
      </c>
      <c r="H1494" t="s">
        <v>1073</v>
      </c>
      <c r="I1494" t="s">
        <v>1256</v>
      </c>
    </row>
    <row r="1495" spans="1:9" x14ac:dyDescent="0.35">
      <c r="A1495" s="3" t="s">
        <v>675</v>
      </c>
      <c r="B1495" t="s">
        <v>611</v>
      </c>
      <c r="C1495" t="str">
        <f>VLOOKUP($B1495,'Control Summary'!$C$3:$F$229,3,FALSE)</f>
        <v>Selective Catalytic Reduction</v>
      </c>
      <c r="D1495" t="str">
        <f>VLOOKUP($B1495,'Control Summary'!$C$3:$F$229,4,FALSE)</f>
        <v>ICI Boilers - Coal</v>
      </c>
      <c r="E1495">
        <v>10300208</v>
      </c>
      <c r="F1495" t="s">
        <v>920</v>
      </c>
      <c r="G1495" t="s">
        <v>929</v>
      </c>
      <c r="H1495" t="s">
        <v>1073</v>
      </c>
      <c r="I1495" t="s">
        <v>1257</v>
      </c>
    </row>
    <row r="1496" spans="1:9" x14ac:dyDescent="0.35">
      <c r="A1496" s="3" t="s">
        <v>675</v>
      </c>
      <c r="B1496" t="s">
        <v>611</v>
      </c>
      <c r="C1496" t="str">
        <f>VLOOKUP($B1496,'Control Summary'!$C$3:$F$229,3,FALSE)</f>
        <v>Selective Catalytic Reduction</v>
      </c>
      <c r="D1496" t="str">
        <f>VLOOKUP($B1496,'Control Summary'!$C$3:$F$229,4,FALSE)</f>
        <v>ICI Boilers - Coal</v>
      </c>
      <c r="E1496">
        <v>10300209</v>
      </c>
      <c r="F1496" t="s">
        <v>920</v>
      </c>
      <c r="G1496" t="s">
        <v>929</v>
      </c>
      <c r="H1496" t="s">
        <v>1073</v>
      </c>
      <c r="I1496" t="s">
        <v>1255</v>
      </c>
    </row>
    <row r="1497" spans="1:9" x14ac:dyDescent="0.35">
      <c r="A1497" s="3" t="s">
        <v>675</v>
      </c>
      <c r="B1497" t="s">
        <v>611</v>
      </c>
      <c r="C1497" t="str">
        <f>VLOOKUP($B1497,'Control Summary'!$C$3:$F$229,3,FALSE)</f>
        <v>Selective Catalytic Reduction</v>
      </c>
      <c r="D1497" t="str">
        <f>VLOOKUP($B1497,'Control Summary'!$C$3:$F$229,4,FALSE)</f>
        <v>ICI Boilers - Coal</v>
      </c>
      <c r="E1497">
        <v>10300214</v>
      </c>
      <c r="F1497" t="s">
        <v>920</v>
      </c>
      <c r="G1497" t="s">
        <v>929</v>
      </c>
      <c r="H1497" t="s">
        <v>1073</v>
      </c>
      <c r="I1497" t="s">
        <v>1261</v>
      </c>
    </row>
    <row r="1498" spans="1:9" x14ac:dyDescent="0.35">
      <c r="A1498" s="3" t="s">
        <v>675</v>
      </c>
      <c r="B1498" t="s">
        <v>611</v>
      </c>
      <c r="C1498" t="str">
        <f>VLOOKUP($B1498,'Control Summary'!$C$3:$F$229,3,FALSE)</f>
        <v>Selective Catalytic Reduction</v>
      </c>
      <c r="D1498" t="str">
        <f>VLOOKUP($B1498,'Control Summary'!$C$3:$F$229,4,FALSE)</f>
        <v>ICI Boilers - Coal</v>
      </c>
      <c r="E1498">
        <v>10300216</v>
      </c>
      <c r="F1498" t="s">
        <v>920</v>
      </c>
      <c r="G1498" t="s">
        <v>929</v>
      </c>
      <c r="H1498" t="s">
        <v>1073</v>
      </c>
      <c r="I1498" t="s">
        <v>1111</v>
      </c>
    </row>
    <row r="1499" spans="1:9" x14ac:dyDescent="0.35">
      <c r="A1499" s="3" t="s">
        <v>675</v>
      </c>
      <c r="B1499" t="s">
        <v>611</v>
      </c>
      <c r="C1499" t="str">
        <f>VLOOKUP($B1499,'Control Summary'!$C$3:$F$229,3,FALSE)</f>
        <v>Selective Catalytic Reduction</v>
      </c>
      <c r="D1499" t="str">
        <f>VLOOKUP($B1499,'Control Summary'!$C$3:$F$229,4,FALSE)</f>
        <v>ICI Boilers - Coal</v>
      </c>
      <c r="E1499">
        <v>10300222</v>
      </c>
      <c r="F1499" t="s">
        <v>920</v>
      </c>
      <c r="G1499" t="s">
        <v>929</v>
      </c>
      <c r="H1499" t="s">
        <v>1073</v>
      </c>
      <c r="I1499" t="s">
        <v>1114</v>
      </c>
    </row>
    <row r="1500" spans="1:9" x14ac:dyDescent="0.35">
      <c r="A1500" s="3" t="s">
        <v>675</v>
      </c>
      <c r="B1500" t="s">
        <v>611</v>
      </c>
      <c r="C1500" t="str">
        <f>VLOOKUP($B1500,'Control Summary'!$C$3:$F$229,3,FALSE)</f>
        <v>Selective Catalytic Reduction</v>
      </c>
      <c r="D1500" t="str">
        <f>VLOOKUP($B1500,'Control Summary'!$C$3:$F$229,4,FALSE)</f>
        <v>ICI Boilers - Coal</v>
      </c>
      <c r="E1500">
        <v>10300224</v>
      </c>
      <c r="F1500" t="s">
        <v>920</v>
      </c>
      <c r="G1500" t="s">
        <v>929</v>
      </c>
      <c r="H1500" t="s">
        <v>1073</v>
      </c>
      <c r="I1500" t="s">
        <v>1258</v>
      </c>
    </row>
    <row r="1501" spans="1:9" x14ac:dyDescent="0.35">
      <c r="A1501" s="3" t="s">
        <v>675</v>
      </c>
      <c r="B1501" t="s">
        <v>611</v>
      </c>
      <c r="C1501" t="str">
        <f>VLOOKUP($B1501,'Control Summary'!$C$3:$F$229,3,FALSE)</f>
        <v>Selective Catalytic Reduction</v>
      </c>
      <c r="D1501" t="str">
        <f>VLOOKUP($B1501,'Control Summary'!$C$3:$F$229,4,FALSE)</f>
        <v>ICI Boilers - Coal</v>
      </c>
      <c r="E1501">
        <v>10300225</v>
      </c>
      <c r="F1501" t="s">
        <v>920</v>
      </c>
      <c r="G1501" t="s">
        <v>929</v>
      </c>
      <c r="H1501" t="s">
        <v>1073</v>
      </c>
      <c r="I1501" t="s">
        <v>1259</v>
      </c>
    </row>
    <row r="1502" spans="1:9" x14ac:dyDescent="0.35">
      <c r="A1502" s="3" t="s">
        <v>675</v>
      </c>
      <c r="B1502" t="s">
        <v>611</v>
      </c>
      <c r="C1502" t="str">
        <f>VLOOKUP($B1502,'Control Summary'!$C$3:$F$229,3,FALSE)</f>
        <v>Selective Catalytic Reduction</v>
      </c>
      <c r="D1502" t="str">
        <f>VLOOKUP($B1502,'Control Summary'!$C$3:$F$229,4,FALSE)</f>
        <v>ICI Boilers - Coal</v>
      </c>
      <c r="E1502">
        <v>10300306</v>
      </c>
      <c r="F1502" t="s">
        <v>920</v>
      </c>
      <c r="G1502" t="s">
        <v>929</v>
      </c>
      <c r="H1502" t="s">
        <v>1082</v>
      </c>
      <c r="I1502" t="s">
        <v>1262</v>
      </c>
    </row>
    <row r="1503" spans="1:9" x14ac:dyDescent="0.35">
      <c r="A1503" s="3" t="s">
        <v>675</v>
      </c>
      <c r="B1503" t="s">
        <v>617</v>
      </c>
      <c r="C1503" t="str">
        <f>VLOOKUP($B1503,'Control Summary'!$C$3:$F$229,3,FALSE)</f>
        <v>Selective Catalytic Reduction</v>
      </c>
      <c r="D1503" t="str">
        <f>VLOOKUP($B1503,'Control Summary'!$C$3:$F$229,4,FALSE)</f>
        <v>ICI Boilers - Oil</v>
      </c>
      <c r="E1503">
        <v>10200401</v>
      </c>
      <c r="F1503" t="s">
        <v>920</v>
      </c>
      <c r="G1503" t="s">
        <v>921</v>
      </c>
      <c r="H1503" t="s">
        <v>941</v>
      </c>
      <c r="I1503" t="s">
        <v>942</v>
      </c>
    </row>
    <row r="1504" spans="1:9" x14ac:dyDescent="0.35">
      <c r="A1504" s="3" t="s">
        <v>675</v>
      </c>
      <c r="B1504" t="s">
        <v>617</v>
      </c>
      <c r="C1504" t="str">
        <f>VLOOKUP($B1504,'Control Summary'!$C$3:$F$229,3,FALSE)</f>
        <v>Selective Catalytic Reduction</v>
      </c>
      <c r="D1504" t="str">
        <f>VLOOKUP($B1504,'Control Summary'!$C$3:$F$229,4,FALSE)</f>
        <v>ICI Boilers - Oil</v>
      </c>
      <c r="E1504">
        <v>10200402</v>
      </c>
      <c r="F1504" t="s">
        <v>920</v>
      </c>
      <c r="G1504" t="s">
        <v>921</v>
      </c>
      <c r="H1504" t="s">
        <v>941</v>
      </c>
      <c r="I1504" t="s">
        <v>924</v>
      </c>
    </row>
    <row r="1505" spans="1:9" x14ac:dyDescent="0.35">
      <c r="A1505" s="3" t="s">
        <v>675</v>
      </c>
      <c r="B1505" t="s">
        <v>617</v>
      </c>
      <c r="C1505" t="str">
        <f>VLOOKUP($B1505,'Control Summary'!$C$3:$F$229,3,FALSE)</f>
        <v>Selective Catalytic Reduction</v>
      </c>
      <c r="D1505" t="str">
        <f>VLOOKUP($B1505,'Control Summary'!$C$3:$F$229,4,FALSE)</f>
        <v>ICI Boilers - Oil</v>
      </c>
      <c r="E1505">
        <v>10200403</v>
      </c>
      <c r="F1505" t="s">
        <v>920</v>
      </c>
      <c r="G1505" t="s">
        <v>921</v>
      </c>
      <c r="H1505" t="s">
        <v>941</v>
      </c>
      <c r="I1505" t="s">
        <v>925</v>
      </c>
    </row>
    <row r="1506" spans="1:9" x14ac:dyDescent="0.35">
      <c r="A1506" s="3" t="s">
        <v>675</v>
      </c>
      <c r="B1506" t="s">
        <v>617</v>
      </c>
      <c r="C1506" t="str">
        <f>VLOOKUP($B1506,'Control Summary'!$C$3:$F$229,3,FALSE)</f>
        <v>Selective Catalytic Reduction</v>
      </c>
      <c r="D1506" t="str">
        <f>VLOOKUP($B1506,'Control Summary'!$C$3:$F$229,4,FALSE)</f>
        <v>ICI Boilers - Oil</v>
      </c>
      <c r="E1506">
        <v>10200404</v>
      </c>
      <c r="F1506" t="s">
        <v>920</v>
      </c>
      <c r="G1506" t="s">
        <v>921</v>
      </c>
      <c r="H1506" t="s">
        <v>941</v>
      </c>
      <c r="I1506" t="s">
        <v>943</v>
      </c>
    </row>
    <row r="1507" spans="1:9" x14ac:dyDescent="0.35">
      <c r="A1507" s="3" t="s">
        <v>675</v>
      </c>
      <c r="B1507" t="s">
        <v>617</v>
      </c>
      <c r="C1507" t="str">
        <f>VLOOKUP($B1507,'Control Summary'!$C$3:$F$229,3,FALSE)</f>
        <v>Selective Catalytic Reduction</v>
      </c>
      <c r="D1507" t="str">
        <f>VLOOKUP($B1507,'Control Summary'!$C$3:$F$229,4,FALSE)</f>
        <v>ICI Boilers - Oil</v>
      </c>
      <c r="E1507">
        <v>10200405</v>
      </c>
      <c r="F1507" t="s">
        <v>920</v>
      </c>
      <c r="G1507" t="s">
        <v>921</v>
      </c>
      <c r="H1507" t="s">
        <v>941</v>
      </c>
      <c r="I1507" t="s">
        <v>927</v>
      </c>
    </row>
    <row r="1508" spans="1:9" x14ac:dyDescent="0.35">
      <c r="A1508" s="3" t="s">
        <v>675</v>
      </c>
      <c r="B1508" t="s">
        <v>617</v>
      </c>
      <c r="C1508" t="str">
        <f>VLOOKUP($B1508,'Control Summary'!$C$3:$F$229,3,FALSE)</f>
        <v>Selective Catalytic Reduction</v>
      </c>
      <c r="D1508" t="str">
        <f>VLOOKUP($B1508,'Control Summary'!$C$3:$F$229,4,FALSE)</f>
        <v>ICI Boilers - Oil</v>
      </c>
      <c r="E1508">
        <v>10200406</v>
      </c>
      <c r="F1508" t="s">
        <v>920</v>
      </c>
      <c r="G1508" t="s">
        <v>921</v>
      </c>
      <c r="H1508" t="s">
        <v>941</v>
      </c>
      <c r="I1508" t="s">
        <v>928</v>
      </c>
    </row>
    <row r="1509" spans="1:9" x14ac:dyDescent="0.35">
      <c r="A1509" s="3" t="s">
        <v>675</v>
      </c>
      <c r="B1509" t="s">
        <v>617</v>
      </c>
      <c r="C1509" t="str">
        <f>VLOOKUP($B1509,'Control Summary'!$C$3:$F$229,3,FALSE)</f>
        <v>Selective Catalytic Reduction</v>
      </c>
      <c r="D1509" t="str">
        <f>VLOOKUP($B1509,'Control Summary'!$C$3:$F$229,4,FALSE)</f>
        <v>ICI Boilers - Oil</v>
      </c>
      <c r="E1509">
        <v>10200501</v>
      </c>
      <c r="F1509" t="s">
        <v>920</v>
      </c>
      <c r="G1509" t="s">
        <v>921</v>
      </c>
      <c r="H1509" t="s">
        <v>922</v>
      </c>
      <c r="I1509" t="s">
        <v>923</v>
      </c>
    </row>
    <row r="1510" spans="1:9" x14ac:dyDescent="0.35">
      <c r="A1510" s="3" t="s">
        <v>675</v>
      </c>
      <c r="B1510" t="s">
        <v>617</v>
      </c>
      <c r="C1510" t="str">
        <f>VLOOKUP($B1510,'Control Summary'!$C$3:$F$229,3,FALSE)</f>
        <v>Selective Catalytic Reduction</v>
      </c>
      <c r="D1510" t="str">
        <f>VLOOKUP($B1510,'Control Summary'!$C$3:$F$229,4,FALSE)</f>
        <v>ICI Boilers - Oil</v>
      </c>
      <c r="E1510">
        <v>10200502</v>
      </c>
      <c r="F1510" t="s">
        <v>920</v>
      </c>
      <c r="G1510" t="s">
        <v>921</v>
      </c>
      <c r="H1510" t="s">
        <v>922</v>
      </c>
      <c r="I1510" t="s">
        <v>924</v>
      </c>
    </row>
    <row r="1511" spans="1:9" x14ac:dyDescent="0.35">
      <c r="A1511" s="3" t="s">
        <v>675</v>
      </c>
      <c r="B1511" t="s">
        <v>617</v>
      </c>
      <c r="C1511" t="str">
        <f>VLOOKUP($B1511,'Control Summary'!$C$3:$F$229,3,FALSE)</f>
        <v>Selective Catalytic Reduction</v>
      </c>
      <c r="D1511" t="str">
        <f>VLOOKUP($B1511,'Control Summary'!$C$3:$F$229,4,FALSE)</f>
        <v>ICI Boilers - Oil</v>
      </c>
      <c r="E1511">
        <v>10200503</v>
      </c>
      <c r="F1511" t="s">
        <v>920</v>
      </c>
      <c r="G1511" t="s">
        <v>921</v>
      </c>
      <c r="H1511" t="s">
        <v>922</v>
      </c>
      <c r="I1511" t="s">
        <v>925</v>
      </c>
    </row>
    <row r="1512" spans="1:9" x14ac:dyDescent="0.35">
      <c r="A1512" s="3" t="s">
        <v>675</v>
      </c>
      <c r="B1512" t="s">
        <v>617</v>
      </c>
      <c r="C1512" t="str">
        <f>VLOOKUP($B1512,'Control Summary'!$C$3:$F$229,3,FALSE)</f>
        <v>Selective Catalytic Reduction</v>
      </c>
      <c r="D1512" t="str">
        <f>VLOOKUP($B1512,'Control Summary'!$C$3:$F$229,4,FALSE)</f>
        <v>ICI Boilers - Oil</v>
      </c>
      <c r="E1512">
        <v>10200504</v>
      </c>
      <c r="F1512" t="s">
        <v>920</v>
      </c>
      <c r="G1512" t="s">
        <v>921</v>
      </c>
      <c r="H1512" t="s">
        <v>922</v>
      </c>
      <c r="I1512" t="s">
        <v>926</v>
      </c>
    </row>
    <row r="1513" spans="1:9" x14ac:dyDescent="0.35">
      <c r="A1513" s="3" t="s">
        <v>675</v>
      </c>
      <c r="B1513" t="s">
        <v>617</v>
      </c>
      <c r="C1513" t="str">
        <f>VLOOKUP($B1513,'Control Summary'!$C$3:$F$229,3,FALSE)</f>
        <v>Selective Catalytic Reduction</v>
      </c>
      <c r="D1513" t="str">
        <f>VLOOKUP($B1513,'Control Summary'!$C$3:$F$229,4,FALSE)</f>
        <v>ICI Boilers - Oil</v>
      </c>
      <c r="E1513">
        <v>10200505</v>
      </c>
      <c r="F1513" t="s">
        <v>920</v>
      </c>
      <c r="G1513" t="s">
        <v>921</v>
      </c>
      <c r="H1513" t="s">
        <v>922</v>
      </c>
      <c r="I1513" t="s">
        <v>927</v>
      </c>
    </row>
    <row r="1514" spans="1:9" x14ac:dyDescent="0.35">
      <c r="A1514" s="3" t="s">
        <v>675</v>
      </c>
      <c r="B1514" t="s">
        <v>617</v>
      </c>
      <c r="C1514" t="str">
        <f>VLOOKUP($B1514,'Control Summary'!$C$3:$F$229,3,FALSE)</f>
        <v>Selective Catalytic Reduction</v>
      </c>
      <c r="D1514" t="str">
        <f>VLOOKUP($B1514,'Control Summary'!$C$3:$F$229,4,FALSE)</f>
        <v>ICI Boilers - Oil</v>
      </c>
      <c r="E1514">
        <v>10200506</v>
      </c>
      <c r="F1514" t="s">
        <v>920</v>
      </c>
      <c r="G1514" t="s">
        <v>921</v>
      </c>
      <c r="H1514" t="s">
        <v>922</v>
      </c>
      <c r="I1514" t="s">
        <v>928</v>
      </c>
    </row>
    <row r="1515" spans="1:9" x14ac:dyDescent="0.35">
      <c r="A1515" s="3" t="s">
        <v>675</v>
      </c>
      <c r="B1515" t="s">
        <v>617</v>
      </c>
      <c r="C1515" t="str">
        <f>VLOOKUP($B1515,'Control Summary'!$C$3:$F$229,3,FALSE)</f>
        <v>Selective Catalytic Reduction</v>
      </c>
      <c r="D1515" t="str">
        <f>VLOOKUP($B1515,'Control Summary'!$C$3:$F$229,4,FALSE)</f>
        <v>ICI Boilers - Oil</v>
      </c>
      <c r="E1515">
        <v>10201403</v>
      </c>
      <c r="F1515" t="s">
        <v>920</v>
      </c>
      <c r="G1515" t="s">
        <v>921</v>
      </c>
      <c r="H1515" t="s">
        <v>934</v>
      </c>
      <c r="I1515" t="s">
        <v>922</v>
      </c>
    </row>
    <row r="1516" spans="1:9" x14ac:dyDescent="0.35">
      <c r="A1516" s="3" t="s">
        <v>675</v>
      </c>
      <c r="B1516" t="s">
        <v>617</v>
      </c>
      <c r="C1516" t="str">
        <f>VLOOKUP($B1516,'Control Summary'!$C$3:$F$229,3,FALSE)</f>
        <v>Selective Catalytic Reduction</v>
      </c>
      <c r="D1516" t="str">
        <f>VLOOKUP($B1516,'Control Summary'!$C$3:$F$229,4,FALSE)</f>
        <v>ICI Boilers - Oil</v>
      </c>
      <c r="E1516">
        <v>10201404</v>
      </c>
      <c r="F1516" t="s">
        <v>920</v>
      </c>
      <c r="G1516" t="s">
        <v>921</v>
      </c>
      <c r="H1516" t="s">
        <v>934</v>
      </c>
      <c r="I1516" t="s">
        <v>941</v>
      </c>
    </row>
    <row r="1517" spans="1:9" x14ac:dyDescent="0.35">
      <c r="A1517" s="3" t="s">
        <v>675</v>
      </c>
      <c r="B1517" t="s">
        <v>617</v>
      </c>
      <c r="C1517" t="str">
        <f>VLOOKUP($B1517,'Control Summary'!$C$3:$F$229,3,FALSE)</f>
        <v>Selective Catalytic Reduction</v>
      </c>
      <c r="D1517" t="str">
        <f>VLOOKUP($B1517,'Control Summary'!$C$3:$F$229,4,FALSE)</f>
        <v>ICI Boilers - Oil</v>
      </c>
      <c r="E1517">
        <v>10300401</v>
      </c>
      <c r="F1517" t="s">
        <v>920</v>
      </c>
      <c r="G1517" t="s">
        <v>929</v>
      </c>
      <c r="H1517" t="s">
        <v>941</v>
      </c>
      <c r="I1517" t="s">
        <v>944</v>
      </c>
    </row>
    <row r="1518" spans="1:9" x14ac:dyDescent="0.35">
      <c r="A1518" s="3" t="s">
        <v>675</v>
      </c>
      <c r="B1518" t="s">
        <v>617</v>
      </c>
      <c r="C1518" t="str">
        <f>VLOOKUP($B1518,'Control Summary'!$C$3:$F$229,3,FALSE)</f>
        <v>Selective Catalytic Reduction</v>
      </c>
      <c r="D1518" t="str">
        <f>VLOOKUP($B1518,'Control Summary'!$C$3:$F$229,4,FALSE)</f>
        <v>ICI Boilers - Oil</v>
      </c>
      <c r="E1518">
        <v>10300402</v>
      </c>
      <c r="F1518" t="s">
        <v>920</v>
      </c>
      <c r="G1518" t="s">
        <v>929</v>
      </c>
      <c r="H1518" t="s">
        <v>941</v>
      </c>
      <c r="I1518" t="s">
        <v>924</v>
      </c>
    </row>
    <row r="1519" spans="1:9" x14ac:dyDescent="0.35">
      <c r="A1519" s="3" t="s">
        <v>675</v>
      </c>
      <c r="B1519" t="s">
        <v>617</v>
      </c>
      <c r="C1519" t="str">
        <f>VLOOKUP($B1519,'Control Summary'!$C$3:$F$229,3,FALSE)</f>
        <v>Selective Catalytic Reduction</v>
      </c>
      <c r="D1519" t="str">
        <f>VLOOKUP($B1519,'Control Summary'!$C$3:$F$229,4,FALSE)</f>
        <v>ICI Boilers - Oil</v>
      </c>
      <c r="E1519">
        <v>10300403</v>
      </c>
      <c r="F1519" t="s">
        <v>920</v>
      </c>
      <c r="G1519" t="s">
        <v>929</v>
      </c>
      <c r="H1519" t="s">
        <v>941</v>
      </c>
      <c r="I1519" t="s">
        <v>925</v>
      </c>
    </row>
    <row r="1520" spans="1:9" x14ac:dyDescent="0.35">
      <c r="A1520" s="3" t="s">
        <v>675</v>
      </c>
      <c r="B1520" t="s">
        <v>617</v>
      </c>
      <c r="C1520" t="str">
        <f>VLOOKUP($B1520,'Control Summary'!$C$3:$F$229,3,FALSE)</f>
        <v>Selective Catalytic Reduction</v>
      </c>
      <c r="D1520" t="str">
        <f>VLOOKUP($B1520,'Control Summary'!$C$3:$F$229,4,FALSE)</f>
        <v>ICI Boilers - Oil</v>
      </c>
      <c r="E1520">
        <v>10300404</v>
      </c>
      <c r="F1520" t="s">
        <v>920</v>
      </c>
      <c r="G1520" t="s">
        <v>929</v>
      </c>
      <c r="H1520" t="s">
        <v>941</v>
      </c>
      <c r="I1520" t="s">
        <v>943</v>
      </c>
    </row>
    <row r="1521" spans="1:9" x14ac:dyDescent="0.35">
      <c r="A1521" s="3" t="s">
        <v>675</v>
      </c>
      <c r="B1521" t="s">
        <v>617</v>
      </c>
      <c r="C1521" t="str">
        <f>VLOOKUP($B1521,'Control Summary'!$C$3:$F$229,3,FALSE)</f>
        <v>Selective Catalytic Reduction</v>
      </c>
      <c r="D1521" t="str">
        <f>VLOOKUP($B1521,'Control Summary'!$C$3:$F$229,4,FALSE)</f>
        <v>ICI Boilers - Oil</v>
      </c>
      <c r="E1521">
        <v>10300501</v>
      </c>
      <c r="F1521" t="s">
        <v>920</v>
      </c>
      <c r="G1521" t="s">
        <v>929</v>
      </c>
      <c r="H1521" t="s">
        <v>922</v>
      </c>
      <c r="I1521" t="s">
        <v>923</v>
      </c>
    </row>
    <row r="1522" spans="1:9" x14ac:dyDescent="0.35">
      <c r="A1522" s="3" t="s">
        <v>675</v>
      </c>
      <c r="B1522" t="s">
        <v>617</v>
      </c>
      <c r="C1522" t="str">
        <f>VLOOKUP($B1522,'Control Summary'!$C$3:$F$229,3,FALSE)</f>
        <v>Selective Catalytic Reduction</v>
      </c>
      <c r="D1522" t="str">
        <f>VLOOKUP($B1522,'Control Summary'!$C$3:$F$229,4,FALSE)</f>
        <v>ICI Boilers - Oil</v>
      </c>
      <c r="E1522">
        <v>10300502</v>
      </c>
      <c r="F1522" t="s">
        <v>920</v>
      </c>
      <c r="G1522" t="s">
        <v>929</v>
      </c>
      <c r="H1522" t="s">
        <v>922</v>
      </c>
      <c r="I1522" t="s">
        <v>924</v>
      </c>
    </row>
    <row r="1523" spans="1:9" x14ac:dyDescent="0.35">
      <c r="A1523" s="3" t="s">
        <v>675</v>
      </c>
      <c r="B1523" t="s">
        <v>617</v>
      </c>
      <c r="C1523" t="str">
        <f>VLOOKUP($B1523,'Control Summary'!$C$3:$F$229,3,FALSE)</f>
        <v>Selective Catalytic Reduction</v>
      </c>
      <c r="D1523" t="str">
        <f>VLOOKUP($B1523,'Control Summary'!$C$3:$F$229,4,FALSE)</f>
        <v>ICI Boilers - Oil</v>
      </c>
      <c r="E1523">
        <v>10300503</v>
      </c>
      <c r="F1523" t="s">
        <v>920</v>
      </c>
      <c r="G1523" t="s">
        <v>929</v>
      </c>
      <c r="H1523" t="s">
        <v>922</v>
      </c>
      <c r="I1523" t="s">
        <v>925</v>
      </c>
    </row>
    <row r="1524" spans="1:9" x14ac:dyDescent="0.35">
      <c r="A1524" s="3" t="s">
        <v>675</v>
      </c>
      <c r="B1524" t="s">
        <v>617</v>
      </c>
      <c r="C1524" t="str">
        <f>VLOOKUP($B1524,'Control Summary'!$C$3:$F$229,3,FALSE)</f>
        <v>Selective Catalytic Reduction</v>
      </c>
      <c r="D1524" t="str">
        <f>VLOOKUP($B1524,'Control Summary'!$C$3:$F$229,4,FALSE)</f>
        <v>ICI Boilers - Oil</v>
      </c>
      <c r="E1524">
        <v>10300504</v>
      </c>
      <c r="F1524" t="s">
        <v>920</v>
      </c>
      <c r="G1524" t="s">
        <v>929</v>
      </c>
      <c r="H1524" t="s">
        <v>922</v>
      </c>
      <c r="I1524" t="s">
        <v>926</v>
      </c>
    </row>
    <row r="1525" spans="1:9" x14ac:dyDescent="0.35">
      <c r="A1525" s="3" t="s">
        <v>675</v>
      </c>
      <c r="B1525" t="s">
        <v>617</v>
      </c>
      <c r="C1525" t="str">
        <f>VLOOKUP($B1525,'Control Summary'!$C$3:$F$229,3,FALSE)</f>
        <v>Selective Catalytic Reduction</v>
      </c>
      <c r="D1525" t="str">
        <f>VLOOKUP($B1525,'Control Summary'!$C$3:$F$229,4,FALSE)</f>
        <v>ICI Boilers - Oil</v>
      </c>
      <c r="E1525">
        <v>10500105</v>
      </c>
      <c r="F1525" t="s">
        <v>920</v>
      </c>
      <c r="G1525" t="s">
        <v>1052</v>
      </c>
      <c r="H1525" t="s">
        <v>892</v>
      </c>
      <c r="I1525" t="s">
        <v>922</v>
      </c>
    </row>
    <row r="1526" spans="1:9" x14ac:dyDescent="0.35">
      <c r="A1526" s="3" t="s">
        <v>675</v>
      </c>
      <c r="B1526" t="s">
        <v>617</v>
      </c>
      <c r="C1526" t="str">
        <f>VLOOKUP($B1526,'Control Summary'!$C$3:$F$229,3,FALSE)</f>
        <v>Selective Catalytic Reduction</v>
      </c>
      <c r="D1526" t="str">
        <f>VLOOKUP($B1526,'Control Summary'!$C$3:$F$229,4,FALSE)</f>
        <v>ICI Boilers - Oil</v>
      </c>
      <c r="E1526">
        <v>10500205</v>
      </c>
      <c r="F1526" t="s">
        <v>920</v>
      </c>
      <c r="G1526" t="s">
        <v>1052</v>
      </c>
      <c r="H1526" t="s">
        <v>906</v>
      </c>
      <c r="I1526" t="s">
        <v>922</v>
      </c>
    </row>
    <row r="1527" spans="1:9" x14ac:dyDescent="0.35">
      <c r="A1527" s="3" t="s">
        <v>675</v>
      </c>
      <c r="B1527" t="s">
        <v>617</v>
      </c>
      <c r="C1527" t="str">
        <f>VLOOKUP($B1527,'Control Summary'!$C$3:$F$229,3,FALSE)</f>
        <v>Selective Catalytic Reduction</v>
      </c>
      <c r="D1527" t="str">
        <f>VLOOKUP($B1527,'Control Summary'!$C$3:$F$229,4,FALSE)</f>
        <v>ICI Boilers - Oil</v>
      </c>
      <c r="E1527">
        <v>30190001</v>
      </c>
      <c r="F1527" t="s">
        <v>911</v>
      </c>
      <c r="G1527" t="s">
        <v>975</v>
      </c>
      <c r="H1527" t="s">
        <v>976</v>
      </c>
      <c r="I1527" t="s">
        <v>1263</v>
      </c>
    </row>
    <row r="1528" spans="1:9" x14ac:dyDescent="0.35">
      <c r="A1528" s="3" t="s">
        <v>675</v>
      </c>
      <c r="B1528" t="s">
        <v>617</v>
      </c>
      <c r="C1528" t="str">
        <f>VLOOKUP($B1528,'Control Summary'!$C$3:$F$229,3,FALSE)</f>
        <v>Selective Catalytic Reduction</v>
      </c>
      <c r="D1528" t="str">
        <f>VLOOKUP($B1528,'Control Summary'!$C$3:$F$229,4,FALSE)</f>
        <v>ICI Boilers - Oil</v>
      </c>
      <c r="E1528">
        <v>30190002</v>
      </c>
      <c r="F1528" t="s">
        <v>911</v>
      </c>
      <c r="G1528" t="s">
        <v>975</v>
      </c>
      <c r="H1528" t="s">
        <v>976</v>
      </c>
      <c r="I1528" t="s">
        <v>1264</v>
      </c>
    </row>
    <row r="1529" spans="1:9" x14ac:dyDescent="0.35">
      <c r="A1529" s="3" t="s">
        <v>675</v>
      </c>
      <c r="B1529" t="s">
        <v>617</v>
      </c>
      <c r="C1529" t="str">
        <f>VLOOKUP($B1529,'Control Summary'!$C$3:$F$229,3,FALSE)</f>
        <v>Selective Catalytic Reduction</v>
      </c>
      <c r="D1529" t="str">
        <f>VLOOKUP($B1529,'Control Summary'!$C$3:$F$229,4,FALSE)</f>
        <v>ICI Boilers - Oil</v>
      </c>
      <c r="E1529">
        <v>30290001</v>
      </c>
      <c r="F1529" t="s">
        <v>911</v>
      </c>
      <c r="G1529" t="s">
        <v>1053</v>
      </c>
      <c r="H1529" t="s">
        <v>976</v>
      </c>
      <c r="I1529" t="s">
        <v>1190</v>
      </c>
    </row>
    <row r="1530" spans="1:9" x14ac:dyDescent="0.35">
      <c r="A1530" s="3" t="s">
        <v>675</v>
      </c>
      <c r="B1530" t="s">
        <v>617</v>
      </c>
      <c r="C1530" t="str">
        <f>VLOOKUP($B1530,'Control Summary'!$C$3:$F$229,3,FALSE)</f>
        <v>Selective Catalytic Reduction</v>
      </c>
      <c r="D1530" t="str">
        <f>VLOOKUP($B1530,'Control Summary'!$C$3:$F$229,4,FALSE)</f>
        <v>ICI Boilers - Oil</v>
      </c>
      <c r="E1530">
        <v>30390001</v>
      </c>
      <c r="F1530" t="s">
        <v>911</v>
      </c>
      <c r="G1530" t="s">
        <v>966</v>
      </c>
      <c r="H1530" t="s">
        <v>976</v>
      </c>
      <c r="I1530" t="s">
        <v>1190</v>
      </c>
    </row>
    <row r="1531" spans="1:9" x14ac:dyDescent="0.35">
      <c r="A1531" s="3" t="s">
        <v>675</v>
      </c>
      <c r="B1531" t="s">
        <v>617</v>
      </c>
      <c r="C1531" t="str">
        <f>VLOOKUP($B1531,'Control Summary'!$C$3:$F$229,3,FALSE)</f>
        <v>Selective Catalytic Reduction</v>
      </c>
      <c r="D1531" t="str">
        <f>VLOOKUP($B1531,'Control Summary'!$C$3:$F$229,4,FALSE)</f>
        <v>ICI Boilers - Oil</v>
      </c>
      <c r="E1531">
        <v>30390002</v>
      </c>
      <c r="F1531" t="s">
        <v>911</v>
      </c>
      <c r="G1531" t="s">
        <v>966</v>
      </c>
      <c r="H1531" t="s">
        <v>976</v>
      </c>
      <c r="I1531" t="s">
        <v>1191</v>
      </c>
    </row>
    <row r="1532" spans="1:9" x14ac:dyDescent="0.35">
      <c r="A1532" s="3" t="s">
        <v>675</v>
      </c>
      <c r="B1532" t="s">
        <v>617</v>
      </c>
      <c r="C1532" t="str">
        <f>VLOOKUP($B1532,'Control Summary'!$C$3:$F$229,3,FALSE)</f>
        <v>Selective Catalytic Reduction</v>
      </c>
      <c r="D1532" t="str">
        <f>VLOOKUP($B1532,'Control Summary'!$C$3:$F$229,4,FALSE)</f>
        <v>ICI Boilers - Oil</v>
      </c>
      <c r="E1532">
        <v>30490001</v>
      </c>
      <c r="F1532" t="s">
        <v>911</v>
      </c>
      <c r="G1532" t="s">
        <v>1087</v>
      </c>
      <c r="H1532" t="s">
        <v>976</v>
      </c>
      <c r="I1532" t="s">
        <v>1190</v>
      </c>
    </row>
    <row r="1533" spans="1:9" x14ac:dyDescent="0.35">
      <c r="A1533" s="3" t="s">
        <v>675</v>
      </c>
      <c r="B1533" t="s">
        <v>617</v>
      </c>
      <c r="C1533" t="str">
        <f>VLOOKUP($B1533,'Control Summary'!$C$3:$F$229,3,FALSE)</f>
        <v>Selective Catalytic Reduction</v>
      </c>
      <c r="D1533" t="str">
        <f>VLOOKUP($B1533,'Control Summary'!$C$3:$F$229,4,FALSE)</f>
        <v>ICI Boilers - Oil</v>
      </c>
      <c r="E1533">
        <v>30490002</v>
      </c>
      <c r="F1533" t="s">
        <v>911</v>
      </c>
      <c r="G1533" t="s">
        <v>1087</v>
      </c>
      <c r="H1533" t="s">
        <v>976</v>
      </c>
      <c r="I1533" t="s">
        <v>1191</v>
      </c>
    </row>
    <row r="1534" spans="1:9" x14ac:dyDescent="0.35">
      <c r="A1534" s="3" t="s">
        <v>675</v>
      </c>
      <c r="B1534" t="s">
        <v>617</v>
      </c>
      <c r="C1534" t="str">
        <f>VLOOKUP($B1534,'Control Summary'!$C$3:$F$229,3,FALSE)</f>
        <v>Selective Catalytic Reduction</v>
      </c>
      <c r="D1534" t="str">
        <f>VLOOKUP($B1534,'Control Summary'!$C$3:$F$229,4,FALSE)</f>
        <v>ICI Boilers - Oil</v>
      </c>
      <c r="E1534">
        <v>30590001</v>
      </c>
      <c r="F1534" t="s">
        <v>911</v>
      </c>
      <c r="G1534" t="s">
        <v>945</v>
      </c>
      <c r="H1534" t="s">
        <v>976</v>
      </c>
      <c r="I1534" t="s">
        <v>1190</v>
      </c>
    </row>
    <row r="1535" spans="1:9" x14ac:dyDescent="0.35">
      <c r="A1535" s="3" t="s">
        <v>675</v>
      </c>
      <c r="B1535" t="s">
        <v>617</v>
      </c>
      <c r="C1535" t="str">
        <f>VLOOKUP($B1535,'Control Summary'!$C$3:$F$229,3,FALSE)</f>
        <v>Selective Catalytic Reduction</v>
      </c>
      <c r="D1535" t="str">
        <f>VLOOKUP($B1535,'Control Summary'!$C$3:$F$229,4,FALSE)</f>
        <v>ICI Boilers - Oil</v>
      </c>
      <c r="E1535">
        <v>30590002</v>
      </c>
      <c r="F1535" t="s">
        <v>911</v>
      </c>
      <c r="G1535" t="s">
        <v>945</v>
      </c>
      <c r="H1535" t="s">
        <v>976</v>
      </c>
      <c r="I1535" t="s">
        <v>1191</v>
      </c>
    </row>
    <row r="1536" spans="1:9" x14ac:dyDescent="0.35">
      <c r="A1536" s="3" t="s">
        <v>675</v>
      </c>
      <c r="B1536" t="s">
        <v>617</v>
      </c>
      <c r="C1536" t="str">
        <f>VLOOKUP($B1536,'Control Summary'!$C$3:$F$229,3,FALSE)</f>
        <v>Selective Catalytic Reduction</v>
      </c>
      <c r="D1536" t="str">
        <f>VLOOKUP($B1536,'Control Summary'!$C$3:$F$229,4,FALSE)</f>
        <v>ICI Boilers - Oil</v>
      </c>
      <c r="E1536">
        <v>30600101</v>
      </c>
      <c r="F1536" t="s">
        <v>911</v>
      </c>
      <c r="G1536" t="s">
        <v>971</v>
      </c>
      <c r="H1536" t="s">
        <v>711</v>
      </c>
      <c r="I1536" t="s">
        <v>1265</v>
      </c>
    </row>
    <row r="1537" spans="1:9" x14ac:dyDescent="0.35">
      <c r="A1537" s="3" t="s">
        <v>675</v>
      </c>
      <c r="B1537" t="s">
        <v>617</v>
      </c>
      <c r="C1537" t="str">
        <f>VLOOKUP($B1537,'Control Summary'!$C$3:$F$229,3,FALSE)</f>
        <v>Selective Catalytic Reduction</v>
      </c>
      <c r="D1537" t="str">
        <f>VLOOKUP($B1537,'Control Summary'!$C$3:$F$229,4,FALSE)</f>
        <v>ICI Boilers - Oil</v>
      </c>
      <c r="E1537">
        <v>30600103</v>
      </c>
      <c r="F1537" t="s">
        <v>911</v>
      </c>
      <c r="G1537" t="s">
        <v>971</v>
      </c>
      <c r="H1537" t="s">
        <v>711</v>
      </c>
      <c r="I1537" t="s">
        <v>1266</v>
      </c>
    </row>
    <row r="1538" spans="1:9" x14ac:dyDescent="0.35">
      <c r="A1538" s="3" t="s">
        <v>675</v>
      </c>
      <c r="B1538" t="s">
        <v>617</v>
      </c>
      <c r="C1538" t="str">
        <f>VLOOKUP($B1538,'Control Summary'!$C$3:$F$229,3,FALSE)</f>
        <v>Selective Catalytic Reduction</v>
      </c>
      <c r="D1538" t="str">
        <f>VLOOKUP($B1538,'Control Summary'!$C$3:$F$229,4,FALSE)</f>
        <v>ICI Boilers - Oil</v>
      </c>
      <c r="E1538">
        <v>30600111</v>
      </c>
      <c r="F1538" t="s">
        <v>911</v>
      </c>
      <c r="G1538" t="s">
        <v>971</v>
      </c>
      <c r="H1538" t="s">
        <v>711</v>
      </c>
      <c r="I1538" t="s">
        <v>1267</v>
      </c>
    </row>
    <row r="1539" spans="1:9" x14ac:dyDescent="0.35">
      <c r="A1539" s="3" t="s">
        <v>675</v>
      </c>
      <c r="B1539" t="s">
        <v>617</v>
      </c>
      <c r="C1539" t="str">
        <f>VLOOKUP($B1539,'Control Summary'!$C$3:$F$229,3,FALSE)</f>
        <v>Selective Catalytic Reduction</v>
      </c>
      <c r="D1539" t="str">
        <f>VLOOKUP($B1539,'Control Summary'!$C$3:$F$229,4,FALSE)</f>
        <v>ICI Boilers - Oil</v>
      </c>
      <c r="E1539">
        <v>30890001</v>
      </c>
      <c r="F1539" t="s">
        <v>911</v>
      </c>
      <c r="G1539" t="s">
        <v>1189</v>
      </c>
      <c r="H1539" t="s">
        <v>976</v>
      </c>
      <c r="I1539" t="s">
        <v>1190</v>
      </c>
    </row>
    <row r="1540" spans="1:9" x14ac:dyDescent="0.35">
      <c r="A1540" s="3" t="s">
        <v>675</v>
      </c>
      <c r="B1540" t="s">
        <v>617</v>
      </c>
      <c r="C1540" t="str">
        <f>VLOOKUP($B1540,'Control Summary'!$C$3:$F$229,3,FALSE)</f>
        <v>Selective Catalytic Reduction</v>
      </c>
      <c r="D1540" t="str">
        <f>VLOOKUP($B1540,'Control Summary'!$C$3:$F$229,4,FALSE)</f>
        <v>ICI Boilers - Oil</v>
      </c>
      <c r="E1540">
        <v>30990001</v>
      </c>
      <c r="F1540" t="s">
        <v>911</v>
      </c>
      <c r="G1540" t="s">
        <v>1092</v>
      </c>
      <c r="H1540" t="s">
        <v>976</v>
      </c>
      <c r="I1540" t="s">
        <v>1190</v>
      </c>
    </row>
    <row r="1541" spans="1:9" x14ac:dyDescent="0.35">
      <c r="A1541" s="3" t="s">
        <v>675</v>
      </c>
      <c r="B1541" t="s">
        <v>617</v>
      </c>
      <c r="C1541" t="str">
        <f>VLOOKUP($B1541,'Control Summary'!$C$3:$F$229,3,FALSE)</f>
        <v>Selective Catalytic Reduction</v>
      </c>
      <c r="D1541" t="str">
        <f>VLOOKUP($B1541,'Control Summary'!$C$3:$F$229,4,FALSE)</f>
        <v>ICI Boilers - Oil</v>
      </c>
      <c r="E1541">
        <v>30990002</v>
      </c>
      <c r="F1541" t="s">
        <v>911</v>
      </c>
      <c r="G1541" t="s">
        <v>1092</v>
      </c>
      <c r="H1541" t="s">
        <v>976</v>
      </c>
      <c r="I1541" t="s">
        <v>1191</v>
      </c>
    </row>
    <row r="1542" spans="1:9" x14ac:dyDescent="0.35">
      <c r="A1542" s="3" t="s">
        <v>675</v>
      </c>
      <c r="B1542" t="s">
        <v>617</v>
      </c>
      <c r="C1542" t="str">
        <f>VLOOKUP($B1542,'Control Summary'!$C$3:$F$229,3,FALSE)</f>
        <v>Selective Catalytic Reduction</v>
      </c>
      <c r="D1542" t="str">
        <f>VLOOKUP($B1542,'Control Summary'!$C$3:$F$229,4,FALSE)</f>
        <v>ICI Boilers - Oil</v>
      </c>
      <c r="E1542">
        <v>39900501</v>
      </c>
      <c r="F1542" t="s">
        <v>911</v>
      </c>
      <c r="G1542" t="s">
        <v>980</v>
      </c>
      <c r="H1542" t="s">
        <v>1268</v>
      </c>
      <c r="I1542" t="s">
        <v>922</v>
      </c>
    </row>
    <row r="1543" spans="1:9" x14ac:dyDescent="0.35">
      <c r="A1543" s="3" t="s">
        <v>675</v>
      </c>
      <c r="B1543" t="s">
        <v>617</v>
      </c>
      <c r="C1543" t="str">
        <f>VLOOKUP($B1543,'Control Summary'!$C$3:$F$229,3,FALSE)</f>
        <v>Selective Catalytic Reduction</v>
      </c>
      <c r="D1543" t="str">
        <f>VLOOKUP($B1543,'Control Summary'!$C$3:$F$229,4,FALSE)</f>
        <v>ICI Boilers - Oil</v>
      </c>
      <c r="E1543">
        <v>39990001</v>
      </c>
      <c r="F1543" t="s">
        <v>911</v>
      </c>
      <c r="G1543" t="s">
        <v>980</v>
      </c>
      <c r="H1543" t="s">
        <v>980</v>
      </c>
      <c r="I1543" t="s">
        <v>1190</v>
      </c>
    </row>
    <row r="1544" spans="1:9" x14ac:dyDescent="0.35">
      <c r="A1544" s="3" t="s">
        <v>675</v>
      </c>
      <c r="B1544" t="s">
        <v>617</v>
      </c>
      <c r="C1544" t="str">
        <f>VLOOKUP($B1544,'Control Summary'!$C$3:$F$229,3,FALSE)</f>
        <v>Selective Catalytic Reduction</v>
      </c>
      <c r="D1544" t="str">
        <f>VLOOKUP($B1544,'Control Summary'!$C$3:$F$229,4,FALSE)</f>
        <v>ICI Boilers - Oil</v>
      </c>
      <c r="E1544">
        <v>39990002</v>
      </c>
      <c r="F1544" t="s">
        <v>911</v>
      </c>
      <c r="G1544" t="s">
        <v>980</v>
      </c>
      <c r="H1544" t="s">
        <v>980</v>
      </c>
      <c r="I1544" t="s">
        <v>1191</v>
      </c>
    </row>
    <row r="1545" spans="1:9" x14ac:dyDescent="0.35">
      <c r="A1545" s="3" t="s">
        <v>675</v>
      </c>
      <c r="B1545" t="s">
        <v>615</v>
      </c>
      <c r="C1545" t="str">
        <f>VLOOKUP($B1545,'Control Summary'!$C$3:$F$229,3,FALSE)</f>
        <v>Selective Catalytic Reduction</v>
      </c>
      <c r="D1545" t="str">
        <f>VLOOKUP($B1545,'Control Summary'!$C$3:$F$229,4,FALSE)</f>
        <v>ICI Boilers - Gas</v>
      </c>
      <c r="E1545">
        <v>10200601</v>
      </c>
      <c r="F1545" t="s">
        <v>920</v>
      </c>
      <c r="G1545" t="s">
        <v>921</v>
      </c>
      <c r="H1545" t="s">
        <v>893</v>
      </c>
      <c r="I1545" t="s">
        <v>933</v>
      </c>
    </row>
    <row r="1546" spans="1:9" x14ac:dyDescent="0.35">
      <c r="A1546" s="3" t="s">
        <v>675</v>
      </c>
      <c r="B1546" t="s">
        <v>615</v>
      </c>
      <c r="C1546" t="str">
        <f>VLOOKUP($B1546,'Control Summary'!$C$3:$F$229,3,FALSE)</f>
        <v>Selective Catalytic Reduction</v>
      </c>
      <c r="D1546" t="str">
        <f>VLOOKUP($B1546,'Control Summary'!$C$3:$F$229,4,FALSE)</f>
        <v>ICI Boilers - Gas</v>
      </c>
      <c r="E1546">
        <v>10200602</v>
      </c>
      <c r="F1546" t="s">
        <v>920</v>
      </c>
      <c r="G1546" t="s">
        <v>921</v>
      </c>
      <c r="H1546" t="s">
        <v>893</v>
      </c>
      <c r="I1546" t="s">
        <v>924</v>
      </c>
    </row>
    <row r="1547" spans="1:9" x14ac:dyDescent="0.35">
      <c r="A1547" s="3" t="s">
        <v>675</v>
      </c>
      <c r="B1547" t="s">
        <v>615</v>
      </c>
      <c r="C1547" t="str">
        <f>VLOOKUP($B1547,'Control Summary'!$C$3:$F$229,3,FALSE)</f>
        <v>Selective Catalytic Reduction</v>
      </c>
      <c r="D1547" t="str">
        <f>VLOOKUP($B1547,'Control Summary'!$C$3:$F$229,4,FALSE)</f>
        <v>ICI Boilers - Gas</v>
      </c>
      <c r="E1547">
        <v>10200603</v>
      </c>
      <c r="F1547" t="s">
        <v>920</v>
      </c>
      <c r="G1547" t="s">
        <v>921</v>
      </c>
      <c r="H1547" t="s">
        <v>893</v>
      </c>
      <c r="I1547" t="s">
        <v>925</v>
      </c>
    </row>
    <row r="1548" spans="1:9" x14ac:dyDescent="0.35">
      <c r="A1548" s="3" t="s">
        <v>675</v>
      </c>
      <c r="B1548" t="s">
        <v>615</v>
      </c>
      <c r="C1548" t="str">
        <f>VLOOKUP($B1548,'Control Summary'!$C$3:$F$229,3,FALSE)</f>
        <v>Selective Catalytic Reduction</v>
      </c>
      <c r="D1548" t="str">
        <f>VLOOKUP($B1548,'Control Summary'!$C$3:$F$229,4,FALSE)</f>
        <v>ICI Boilers - Gas</v>
      </c>
      <c r="E1548">
        <v>10200604</v>
      </c>
      <c r="F1548" t="s">
        <v>920</v>
      </c>
      <c r="G1548" t="s">
        <v>921</v>
      </c>
      <c r="H1548" t="s">
        <v>893</v>
      </c>
      <c r="I1548" t="s">
        <v>927</v>
      </c>
    </row>
    <row r="1549" spans="1:9" x14ac:dyDescent="0.35">
      <c r="A1549" s="3" t="s">
        <v>675</v>
      </c>
      <c r="B1549" t="s">
        <v>615</v>
      </c>
      <c r="C1549" t="str">
        <f>VLOOKUP($B1549,'Control Summary'!$C$3:$F$229,3,FALSE)</f>
        <v>Selective Catalytic Reduction</v>
      </c>
      <c r="D1549" t="str">
        <f>VLOOKUP($B1549,'Control Summary'!$C$3:$F$229,4,FALSE)</f>
        <v>ICI Boilers - Gas</v>
      </c>
      <c r="E1549">
        <v>10201401</v>
      </c>
      <c r="F1549" t="s">
        <v>920</v>
      </c>
      <c r="G1549" t="s">
        <v>921</v>
      </c>
      <c r="H1549" t="s">
        <v>934</v>
      </c>
      <c r="I1549" t="s">
        <v>893</v>
      </c>
    </row>
    <row r="1550" spans="1:9" x14ac:dyDescent="0.35">
      <c r="A1550" s="3" t="s">
        <v>675</v>
      </c>
      <c r="B1550" t="s">
        <v>615</v>
      </c>
      <c r="C1550" t="str">
        <f>VLOOKUP($B1550,'Control Summary'!$C$3:$F$229,3,FALSE)</f>
        <v>Selective Catalytic Reduction</v>
      </c>
      <c r="D1550" t="str">
        <f>VLOOKUP($B1550,'Control Summary'!$C$3:$F$229,4,FALSE)</f>
        <v>ICI Boilers - Gas</v>
      </c>
      <c r="E1550">
        <v>10300601</v>
      </c>
      <c r="F1550" t="s">
        <v>920</v>
      </c>
      <c r="G1550" t="s">
        <v>929</v>
      </c>
      <c r="H1550" t="s">
        <v>893</v>
      </c>
      <c r="I1550" t="s">
        <v>933</v>
      </c>
    </row>
    <row r="1551" spans="1:9" x14ac:dyDescent="0.35">
      <c r="A1551" s="3" t="s">
        <v>675</v>
      </c>
      <c r="B1551" t="s">
        <v>615</v>
      </c>
      <c r="C1551" t="str">
        <f>VLOOKUP($B1551,'Control Summary'!$C$3:$F$229,3,FALSE)</f>
        <v>Selective Catalytic Reduction</v>
      </c>
      <c r="D1551" t="str">
        <f>VLOOKUP($B1551,'Control Summary'!$C$3:$F$229,4,FALSE)</f>
        <v>ICI Boilers - Gas</v>
      </c>
      <c r="E1551">
        <v>10300602</v>
      </c>
      <c r="F1551" t="s">
        <v>920</v>
      </c>
      <c r="G1551" t="s">
        <v>929</v>
      </c>
      <c r="H1551" t="s">
        <v>893</v>
      </c>
      <c r="I1551" t="s">
        <v>924</v>
      </c>
    </row>
    <row r="1552" spans="1:9" x14ac:dyDescent="0.35">
      <c r="A1552" s="3" t="s">
        <v>675</v>
      </c>
      <c r="B1552" t="s">
        <v>615</v>
      </c>
      <c r="C1552" t="str">
        <f>VLOOKUP($B1552,'Control Summary'!$C$3:$F$229,3,FALSE)</f>
        <v>Selective Catalytic Reduction</v>
      </c>
      <c r="D1552" t="str">
        <f>VLOOKUP($B1552,'Control Summary'!$C$3:$F$229,4,FALSE)</f>
        <v>ICI Boilers - Gas</v>
      </c>
      <c r="E1552">
        <v>10300603</v>
      </c>
      <c r="F1552" t="s">
        <v>920</v>
      </c>
      <c r="G1552" t="s">
        <v>929</v>
      </c>
      <c r="H1552" t="s">
        <v>893</v>
      </c>
      <c r="I1552" t="s">
        <v>925</v>
      </c>
    </row>
    <row r="1553" spans="1:9" x14ac:dyDescent="0.35">
      <c r="A1553" s="3" t="s">
        <v>675</v>
      </c>
      <c r="B1553" t="s">
        <v>615</v>
      </c>
      <c r="C1553" t="str">
        <f>VLOOKUP($B1553,'Control Summary'!$C$3:$F$229,3,FALSE)</f>
        <v>Selective Catalytic Reduction</v>
      </c>
      <c r="D1553" t="str">
        <f>VLOOKUP($B1553,'Control Summary'!$C$3:$F$229,4,FALSE)</f>
        <v>ICI Boilers - Gas</v>
      </c>
      <c r="E1553">
        <v>10500106</v>
      </c>
      <c r="F1553" t="s">
        <v>920</v>
      </c>
      <c r="G1553" t="s">
        <v>1052</v>
      </c>
      <c r="H1553" t="s">
        <v>892</v>
      </c>
      <c r="I1553" t="s">
        <v>893</v>
      </c>
    </row>
    <row r="1554" spans="1:9" x14ac:dyDescent="0.35">
      <c r="A1554" s="3" t="s">
        <v>675</v>
      </c>
      <c r="B1554" t="s">
        <v>615</v>
      </c>
      <c r="C1554" t="str">
        <f>VLOOKUP($B1554,'Control Summary'!$C$3:$F$229,3,FALSE)</f>
        <v>Selective Catalytic Reduction</v>
      </c>
      <c r="D1554" t="str">
        <f>VLOOKUP($B1554,'Control Summary'!$C$3:$F$229,4,FALSE)</f>
        <v>ICI Boilers - Gas</v>
      </c>
      <c r="E1554">
        <v>10500206</v>
      </c>
      <c r="F1554" t="s">
        <v>920</v>
      </c>
      <c r="G1554" t="s">
        <v>1052</v>
      </c>
      <c r="H1554" t="s">
        <v>906</v>
      </c>
      <c r="I1554" t="s">
        <v>893</v>
      </c>
    </row>
    <row r="1555" spans="1:9" x14ac:dyDescent="0.35">
      <c r="A1555" s="3" t="s">
        <v>675</v>
      </c>
      <c r="B1555" t="s">
        <v>615</v>
      </c>
      <c r="C1555" t="str">
        <f>VLOOKUP($B1555,'Control Summary'!$C$3:$F$229,3,FALSE)</f>
        <v>Selective Catalytic Reduction</v>
      </c>
      <c r="D1555" t="str">
        <f>VLOOKUP($B1555,'Control Summary'!$C$3:$F$229,4,FALSE)</f>
        <v>ICI Boilers - Gas</v>
      </c>
      <c r="E1555">
        <v>30190003</v>
      </c>
      <c r="F1555" t="s">
        <v>911</v>
      </c>
      <c r="G1555" t="s">
        <v>975</v>
      </c>
      <c r="H1555" t="s">
        <v>976</v>
      </c>
      <c r="I1555" t="s">
        <v>1269</v>
      </c>
    </row>
    <row r="1556" spans="1:9" x14ac:dyDescent="0.35">
      <c r="A1556" s="3" t="s">
        <v>675</v>
      </c>
      <c r="B1556" t="s">
        <v>615</v>
      </c>
      <c r="C1556" t="str">
        <f>VLOOKUP($B1556,'Control Summary'!$C$3:$F$229,3,FALSE)</f>
        <v>Selective Catalytic Reduction</v>
      </c>
      <c r="D1556" t="str">
        <f>VLOOKUP($B1556,'Control Summary'!$C$3:$F$229,4,FALSE)</f>
        <v>ICI Boilers - Gas</v>
      </c>
      <c r="E1556">
        <v>30290003</v>
      </c>
      <c r="F1556" t="s">
        <v>911</v>
      </c>
      <c r="G1556" t="s">
        <v>1053</v>
      </c>
      <c r="H1556" t="s">
        <v>976</v>
      </c>
      <c r="I1556" t="s">
        <v>1270</v>
      </c>
    </row>
    <row r="1557" spans="1:9" x14ac:dyDescent="0.35">
      <c r="A1557" s="3" t="s">
        <v>675</v>
      </c>
      <c r="B1557" t="s">
        <v>615</v>
      </c>
      <c r="C1557" t="str">
        <f>VLOOKUP($B1557,'Control Summary'!$C$3:$F$229,3,FALSE)</f>
        <v>Selective Catalytic Reduction</v>
      </c>
      <c r="D1557" t="str">
        <f>VLOOKUP($B1557,'Control Summary'!$C$3:$F$229,4,FALSE)</f>
        <v>ICI Boilers - Gas</v>
      </c>
      <c r="E1557">
        <v>30390003</v>
      </c>
      <c r="F1557" t="s">
        <v>911</v>
      </c>
      <c r="G1557" t="s">
        <v>966</v>
      </c>
      <c r="H1557" t="s">
        <v>976</v>
      </c>
      <c r="I1557" t="s">
        <v>1270</v>
      </c>
    </row>
    <row r="1558" spans="1:9" x14ac:dyDescent="0.35">
      <c r="A1558" s="3" t="s">
        <v>675</v>
      </c>
      <c r="B1558" t="s">
        <v>615</v>
      </c>
      <c r="C1558" t="str">
        <f>VLOOKUP($B1558,'Control Summary'!$C$3:$F$229,3,FALSE)</f>
        <v>Selective Catalytic Reduction</v>
      </c>
      <c r="D1558" t="str">
        <f>VLOOKUP($B1558,'Control Summary'!$C$3:$F$229,4,FALSE)</f>
        <v>ICI Boilers - Gas</v>
      </c>
      <c r="E1558">
        <v>30490003</v>
      </c>
      <c r="F1558" t="s">
        <v>911</v>
      </c>
      <c r="G1558" t="s">
        <v>1087</v>
      </c>
      <c r="H1558" t="s">
        <v>976</v>
      </c>
      <c r="I1558" t="s">
        <v>1270</v>
      </c>
    </row>
    <row r="1559" spans="1:9" x14ac:dyDescent="0.35">
      <c r="A1559" s="3" t="s">
        <v>675</v>
      </c>
      <c r="B1559" t="s">
        <v>615</v>
      </c>
      <c r="C1559" t="str">
        <f>VLOOKUP($B1559,'Control Summary'!$C$3:$F$229,3,FALSE)</f>
        <v>Selective Catalytic Reduction</v>
      </c>
      <c r="D1559" t="str">
        <f>VLOOKUP($B1559,'Control Summary'!$C$3:$F$229,4,FALSE)</f>
        <v>ICI Boilers - Gas</v>
      </c>
      <c r="E1559">
        <v>30590003</v>
      </c>
      <c r="F1559" t="s">
        <v>911</v>
      </c>
      <c r="G1559" t="s">
        <v>945</v>
      </c>
      <c r="H1559" t="s">
        <v>976</v>
      </c>
      <c r="I1559" t="s">
        <v>1270</v>
      </c>
    </row>
    <row r="1560" spans="1:9" x14ac:dyDescent="0.35">
      <c r="A1560" s="3" t="s">
        <v>675</v>
      </c>
      <c r="B1560" t="s">
        <v>615</v>
      </c>
      <c r="C1560" t="str">
        <f>VLOOKUP($B1560,'Control Summary'!$C$3:$F$229,3,FALSE)</f>
        <v>Selective Catalytic Reduction</v>
      </c>
      <c r="D1560" t="str">
        <f>VLOOKUP($B1560,'Control Summary'!$C$3:$F$229,4,FALSE)</f>
        <v>ICI Boilers - Gas</v>
      </c>
      <c r="E1560">
        <v>30600102</v>
      </c>
      <c r="F1560" t="s">
        <v>911</v>
      </c>
      <c r="G1560" t="s">
        <v>971</v>
      </c>
      <c r="H1560" t="s">
        <v>711</v>
      </c>
      <c r="I1560" t="s">
        <v>1138</v>
      </c>
    </row>
    <row r="1561" spans="1:9" x14ac:dyDescent="0.35">
      <c r="A1561" s="3" t="s">
        <v>675</v>
      </c>
      <c r="B1561" t="s">
        <v>615</v>
      </c>
      <c r="C1561" t="str">
        <f>VLOOKUP($B1561,'Control Summary'!$C$3:$F$229,3,FALSE)</f>
        <v>Selective Catalytic Reduction</v>
      </c>
      <c r="D1561" t="str">
        <f>VLOOKUP($B1561,'Control Summary'!$C$3:$F$229,4,FALSE)</f>
        <v>ICI Boilers - Gas</v>
      </c>
      <c r="E1561">
        <v>30600104</v>
      </c>
      <c r="F1561" t="s">
        <v>911</v>
      </c>
      <c r="G1561" t="s">
        <v>971</v>
      </c>
      <c r="H1561" t="s">
        <v>711</v>
      </c>
      <c r="I1561" t="s">
        <v>1139</v>
      </c>
    </row>
    <row r="1562" spans="1:9" x14ac:dyDescent="0.35">
      <c r="A1562" s="3" t="s">
        <v>675</v>
      </c>
      <c r="B1562" t="s">
        <v>615</v>
      </c>
      <c r="C1562" t="str">
        <f>VLOOKUP($B1562,'Control Summary'!$C$3:$F$229,3,FALSE)</f>
        <v>Selective Catalytic Reduction</v>
      </c>
      <c r="D1562" t="str">
        <f>VLOOKUP($B1562,'Control Summary'!$C$3:$F$229,4,FALSE)</f>
        <v>ICI Boilers - Gas</v>
      </c>
      <c r="E1562">
        <v>30600105</v>
      </c>
      <c r="F1562" t="s">
        <v>911</v>
      </c>
      <c r="G1562" t="s">
        <v>971</v>
      </c>
      <c r="H1562" t="s">
        <v>711</v>
      </c>
      <c r="I1562" t="s">
        <v>893</v>
      </c>
    </row>
    <row r="1563" spans="1:9" x14ac:dyDescent="0.35">
      <c r="A1563" s="3" t="s">
        <v>675</v>
      </c>
      <c r="B1563" t="s">
        <v>615</v>
      </c>
      <c r="C1563" t="str">
        <f>VLOOKUP($B1563,'Control Summary'!$C$3:$F$229,3,FALSE)</f>
        <v>Selective Catalytic Reduction</v>
      </c>
      <c r="D1563" t="str">
        <f>VLOOKUP($B1563,'Control Summary'!$C$3:$F$229,4,FALSE)</f>
        <v>ICI Boilers - Gas</v>
      </c>
      <c r="E1563">
        <v>30890003</v>
      </c>
      <c r="F1563" t="s">
        <v>911</v>
      </c>
      <c r="G1563" t="s">
        <v>1189</v>
      </c>
      <c r="H1563" t="s">
        <v>976</v>
      </c>
      <c r="I1563" t="s">
        <v>1270</v>
      </c>
    </row>
    <row r="1564" spans="1:9" x14ac:dyDescent="0.35">
      <c r="A1564" s="3" t="s">
        <v>675</v>
      </c>
      <c r="B1564" t="s">
        <v>615</v>
      </c>
      <c r="C1564" t="str">
        <f>VLOOKUP($B1564,'Control Summary'!$C$3:$F$229,3,FALSE)</f>
        <v>Selective Catalytic Reduction</v>
      </c>
      <c r="D1564" t="str">
        <f>VLOOKUP($B1564,'Control Summary'!$C$3:$F$229,4,FALSE)</f>
        <v>ICI Boilers - Gas</v>
      </c>
      <c r="E1564">
        <v>30990003</v>
      </c>
      <c r="F1564" t="s">
        <v>911</v>
      </c>
      <c r="G1564" t="s">
        <v>1092</v>
      </c>
      <c r="H1564" t="s">
        <v>976</v>
      </c>
      <c r="I1564" t="s">
        <v>1270</v>
      </c>
    </row>
    <row r="1565" spans="1:9" x14ac:dyDescent="0.35">
      <c r="A1565" s="3" t="s">
        <v>675</v>
      </c>
      <c r="B1565" t="s">
        <v>615</v>
      </c>
      <c r="C1565" t="str">
        <f>VLOOKUP($B1565,'Control Summary'!$C$3:$F$229,3,FALSE)</f>
        <v>Selective Catalytic Reduction</v>
      </c>
      <c r="D1565" t="str">
        <f>VLOOKUP($B1565,'Control Summary'!$C$3:$F$229,4,FALSE)</f>
        <v>ICI Boilers - Gas</v>
      </c>
      <c r="E1565">
        <v>31390003</v>
      </c>
      <c r="F1565" t="s">
        <v>911</v>
      </c>
      <c r="G1565" t="s">
        <v>1271</v>
      </c>
      <c r="H1565" t="s">
        <v>711</v>
      </c>
      <c r="I1565" t="s">
        <v>893</v>
      </c>
    </row>
    <row r="1566" spans="1:9" x14ac:dyDescent="0.35">
      <c r="A1566" s="3" t="s">
        <v>675</v>
      </c>
      <c r="B1566" t="s">
        <v>615</v>
      </c>
      <c r="C1566" t="str">
        <f>VLOOKUP($B1566,'Control Summary'!$C$3:$F$229,3,FALSE)</f>
        <v>Selective Catalytic Reduction</v>
      </c>
      <c r="D1566" t="str">
        <f>VLOOKUP($B1566,'Control Summary'!$C$3:$F$229,4,FALSE)</f>
        <v>ICI Boilers - Gas</v>
      </c>
      <c r="E1566">
        <v>39900601</v>
      </c>
      <c r="F1566" t="s">
        <v>911</v>
      </c>
      <c r="G1566" t="s">
        <v>980</v>
      </c>
      <c r="H1566" t="s">
        <v>1268</v>
      </c>
      <c r="I1566" t="s">
        <v>893</v>
      </c>
    </row>
    <row r="1567" spans="1:9" x14ac:dyDescent="0.35">
      <c r="A1567" s="3" t="s">
        <v>675</v>
      </c>
      <c r="B1567" t="s">
        <v>615</v>
      </c>
      <c r="C1567" t="str">
        <f>VLOOKUP($B1567,'Control Summary'!$C$3:$F$229,3,FALSE)</f>
        <v>Selective Catalytic Reduction</v>
      </c>
      <c r="D1567" t="str">
        <f>VLOOKUP($B1567,'Control Summary'!$C$3:$F$229,4,FALSE)</f>
        <v>ICI Boilers - Gas</v>
      </c>
      <c r="E1567">
        <v>39990003</v>
      </c>
      <c r="F1567" t="s">
        <v>911</v>
      </c>
      <c r="G1567" t="s">
        <v>980</v>
      </c>
      <c r="H1567" t="s">
        <v>980</v>
      </c>
      <c r="I1567" t="s">
        <v>1270</v>
      </c>
    </row>
    <row r="1568" spans="1:9" x14ac:dyDescent="0.35">
      <c r="A1568" s="3" t="s">
        <v>675</v>
      </c>
      <c r="B1568" t="s">
        <v>620</v>
      </c>
      <c r="C1568" t="str">
        <f>VLOOKUP($B1568,'Control Summary'!$C$3:$F$229,3,FALSE)</f>
        <v>Selective Non-Catalytic Reduction</v>
      </c>
      <c r="D1568" t="str">
        <f>VLOOKUP($B1568,'Control Summary'!$C$3:$F$229,4,FALSE)</f>
        <v>ICI Boilers - Coal</v>
      </c>
      <c r="E1568">
        <v>10200101</v>
      </c>
      <c r="F1568" t="s">
        <v>920</v>
      </c>
      <c r="G1568" t="s">
        <v>921</v>
      </c>
      <c r="H1568" t="s">
        <v>1071</v>
      </c>
      <c r="I1568" t="s">
        <v>1108</v>
      </c>
    </row>
    <row r="1569" spans="1:9" x14ac:dyDescent="0.35">
      <c r="A1569" s="3" t="s">
        <v>675</v>
      </c>
      <c r="B1569" t="s">
        <v>620</v>
      </c>
      <c r="C1569" t="str">
        <f>VLOOKUP($B1569,'Control Summary'!$C$3:$F$229,3,FALSE)</f>
        <v>Selective Non-Catalytic Reduction</v>
      </c>
      <c r="D1569" t="str">
        <f>VLOOKUP($B1569,'Control Summary'!$C$3:$F$229,4,FALSE)</f>
        <v>ICI Boilers - Coal</v>
      </c>
      <c r="E1569">
        <v>10200104</v>
      </c>
      <c r="F1569" t="s">
        <v>920</v>
      </c>
      <c r="G1569" t="s">
        <v>921</v>
      </c>
      <c r="H1569" t="s">
        <v>1071</v>
      </c>
      <c r="I1569" t="s">
        <v>1253</v>
      </c>
    </row>
    <row r="1570" spans="1:9" x14ac:dyDescent="0.35">
      <c r="A1570" s="3" t="s">
        <v>675</v>
      </c>
      <c r="B1570" t="s">
        <v>620</v>
      </c>
      <c r="C1570" t="str">
        <f>VLOOKUP($B1570,'Control Summary'!$C$3:$F$229,3,FALSE)</f>
        <v>Selective Non-Catalytic Reduction</v>
      </c>
      <c r="D1570" t="str">
        <f>VLOOKUP($B1570,'Control Summary'!$C$3:$F$229,4,FALSE)</f>
        <v>ICI Boilers - Coal</v>
      </c>
      <c r="E1570">
        <v>10200201</v>
      </c>
      <c r="F1570" t="s">
        <v>920</v>
      </c>
      <c r="G1570" t="s">
        <v>921</v>
      </c>
      <c r="H1570" t="s">
        <v>1073</v>
      </c>
      <c r="I1570" t="s">
        <v>1109</v>
      </c>
    </row>
    <row r="1571" spans="1:9" x14ac:dyDescent="0.35">
      <c r="A1571" s="3" t="s">
        <v>675</v>
      </c>
      <c r="B1571" t="s">
        <v>620</v>
      </c>
      <c r="C1571" t="str">
        <f>VLOOKUP($B1571,'Control Summary'!$C$3:$F$229,3,FALSE)</f>
        <v>Selective Non-Catalytic Reduction</v>
      </c>
      <c r="D1571" t="str">
        <f>VLOOKUP($B1571,'Control Summary'!$C$3:$F$229,4,FALSE)</f>
        <v>ICI Boilers - Coal</v>
      </c>
      <c r="E1571">
        <v>10200202</v>
      </c>
      <c r="F1571" t="s">
        <v>920</v>
      </c>
      <c r="G1571" t="s">
        <v>921</v>
      </c>
      <c r="H1571" t="s">
        <v>1073</v>
      </c>
      <c r="I1571" t="s">
        <v>1110</v>
      </c>
    </row>
    <row r="1572" spans="1:9" x14ac:dyDescent="0.35">
      <c r="A1572" s="3" t="s">
        <v>675</v>
      </c>
      <c r="B1572" t="s">
        <v>620</v>
      </c>
      <c r="C1572" t="str">
        <f>VLOOKUP($B1572,'Control Summary'!$C$3:$F$229,3,FALSE)</f>
        <v>Selective Non-Catalytic Reduction</v>
      </c>
      <c r="D1572" t="str">
        <f>VLOOKUP($B1572,'Control Summary'!$C$3:$F$229,4,FALSE)</f>
        <v>ICI Boilers - Coal</v>
      </c>
      <c r="E1572">
        <v>10200203</v>
      </c>
      <c r="F1572" t="s">
        <v>920</v>
      </c>
      <c r="G1572" t="s">
        <v>921</v>
      </c>
      <c r="H1572" t="s">
        <v>1073</v>
      </c>
      <c r="I1572" t="s">
        <v>1254</v>
      </c>
    </row>
    <row r="1573" spans="1:9" x14ac:dyDescent="0.35">
      <c r="A1573" s="3" t="s">
        <v>675</v>
      </c>
      <c r="B1573" t="s">
        <v>620</v>
      </c>
      <c r="C1573" t="str">
        <f>VLOOKUP($B1573,'Control Summary'!$C$3:$F$229,3,FALSE)</f>
        <v>Selective Non-Catalytic Reduction</v>
      </c>
      <c r="D1573" t="str">
        <f>VLOOKUP($B1573,'Control Summary'!$C$3:$F$229,4,FALSE)</f>
        <v>ICI Boilers - Coal</v>
      </c>
      <c r="E1573">
        <v>10200204</v>
      </c>
      <c r="F1573" t="s">
        <v>920</v>
      </c>
      <c r="G1573" t="s">
        <v>921</v>
      </c>
      <c r="H1573" t="s">
        <v>1073</v>
      </c>
      <c r="I1573" t="s">
        <v>1255</v>
      </c>
    </row>
    <row r="1574" spans="1:9" x14ac:dyDescent="0.35">
      <c r="A1574" s="3" t="s">
        <v>675</v>
      </c>
      <c r="B1574" t="s">
        <v>620</v>
      </c>
      <c r="C1574" t="str">
        <f>VLOOKUP($B1574,'Control Summary'!$C$3:$F$229,3,FALSE)</f>
        <v>Selective Non-Catalytic Reduction</v>
      </c>
      <c r="D1574" t="str">
        <f>VLOOKUP($B1574,'Control Summary'!$C$3:$F$229,4,FALSE)</f>
        <v>ICI Boilers - Coal</v>
      </c>
      <c r="E1574">
        <v>10200205</v>
      </c>
      <c r="F1574" t="s">
        <v>920</v>
      </c>
      <c r="G1574" t="s">
        <v>921</v>
      </c>
      <c r="H1574" t="s">
        <v>1073</v>
      </c>
      <c r="I1574" t="s">
        <v>1256</v>
      </c>
    </row>
    <row r="1575" spans="1:9" x14ac:dyDescent="0.35">
      <c r="A1575" s="3" t="s">
        <v>675</v>
      </c>
      <c r="B1575" t="s">
        <v>620</v>
      </c>
      <c r="C1575" t="str">
        <f>VLOOKUP($B1575,'Control Summary'!$C$3:$F$229,3,FALSE)</f>
        <v>Selective Non-Catalytic Reduction</v>
      </c>
      <c r="D1575" t="str">
        <f>VLOOKUP($B1575,'Control Summary'!$C$3:$F$229,4,FALSE)</f>
        <v>ICI Boilers - Coal</v>
      </c>
      <c r="E1575">
        <v>10200206</v>
      </c>
      <c r="F1575" t="s">
        <v>920</v>
      </c>
      <c r="G1575" t="s">
        <v>921</v>
      </c>
      <c r="H1575" t="s">
        <v>1073</v>
      </c>
      <c r="I1575" t="s">
        <v>1257</v>
      </c>
    </row>
    <row r="1576" spans="1:9" x14ac:dyDescent="0.35">
      <c r="A1576" s="3" t="s">
        <v>675</v>
      </c>
      <c r="B1576" t="s">
        <v>620</v>
      </c>
      <c r="C1576" t="str">
        <f>VLOOKUP($B1576,'Control Summary'!$C$3:$F$229,3,FALSE)</f>
        <v>Selective Non-Catalytic Reduction</v>
      </c>
      <c r="D1576" t="str">
        <f>VLOOKUP($B1576,'Control Summary'!$C$3:$F$229,4,FALSE)</f>
        <v>ICI Boilers - Coal</v>
      </c>
      <c r="E1576">
        <v>10200212</v>
      </c>
      <c r="F1576" t="s">
        <v>920</v>
      </c>
      <c r="G1576" t="s">
        <v>921</v>
      </c>
      <c r="H1576" t="s">
        <v>1073</v>
      </c>
      <c r="I1576" t="s">
        <v>1111</v>
      </c>
    </row>
    <row r="1577" spans="1:9" x14ac:dyDescent="0.35">
      <c r="A1577" s="3" t="s">
        <v>675</v>
      </c>
      <c r="B1577" t="s">
        <v>620</v>
      </c>
      <c r="C1577" t="str">
        <f>VLOOKUP($B1577,'Control Summary'!$C$3:$F$229,3,FALSE)</f>
        <v>Selective Non-Catalytic Reduction</v>
      </c>
      <c r="D1577" t="str">
        <f>VLOOKUP($B1577,'Control Summary'!$C$3:$F$229,4,FALSE)</f>
        <v>ICI Boilers - Coal</v>
      </c>
      <c r="E1577">
        <v>10200219</v>
      </c>
      <c r="F1577" t="s">
        <v>920</v>
      </c>
      <c r="G1577" t="s">
        <v>921</v>
      </c>
      <c r="H1577" t="s">
        <v>1073</v>
      </c>
      <c r="I1577" t="s">
        <v>1113</v>
      </c>
    </row>
    <row r="1578" spans="1:9" x14ac:dyDescent="0.35">
      <c r="A1578" s="3" t="s">
        <v>675</v>
      </c>
      <c r="B1578" t="s">
        <v>620</v>
      </c>
      <c r="C1578" t="str">
        <f>VLOOKUP($B1578,'Control Summary'!$C$3:$F$229,3,FALSE)</f>
        <v>Selective Non-Catalytic Reduction</v>
      </c>
      <c r="D1578" t="str">
        <f>VLOOKUP($B1578,'Control Summary'!$C$3:$F$229,4,FALSE)</f>
        <v>ICI Boilers - Coal</v>
      </c>
      <c r="E1578">
        <v>10200221</v>
      </c>
      <c r="F1578" t="s">
        <v>920</v>
      </c>
      <c r="G1578" t="s">
        <v>921</v>
      </c>
      <c r="H1578" t="s">
        <v>1073</v>
      </c>
      <c r="I1578" t="s">
        <v>1118</v>
      </c>
    </row>
    <row r="1579" spans="1:9" x14ac:dyDescent="0.35">
      <c r="A1579" s="3" t="s">
        <v>675</v>
      </c>
      <c r="B1579" t="s">
        <v>620</v>
      </c>
      <c r="C1579" t="str">
        <f>VLOOKUP($B1579,'Control Summary'!$C$3:$F$229,3,FALSE)</f>
        <v>Selective Non-Catalytic Reduction</v>
      </c>
      <c r="D1579" t="str">
        <f>VLOOKUP($B1579,'Control Summary'!$C$3:$F$229,4,FALSE)</f>
        <v>ICI Boilers - Coal</v>
      </c>
      <c r="E1579">
        <v>10200222</v>
      </c>
      <c r="F1579" t="s">
        <v>920</v>
      </c>
      <c r="G1579" t="s">
        <v>921</v>
      </c>
      <c r="H1579" t="s">
        <v>1073</v>
      </c>
      <c r="I1579" t="s">
        <v>1114</v>
      </c>
    </row>
    <row r="1580" spans="1:9" x14ac:dyDescent="0.35">
      <c r="A1580" s="3" t="s">
        <v>675</v>
      </c>
      <c r="B1580" t="s">
        <v>620</v>
      </c>
      <c r="C1580" t="str">
        <f>VLOOKUP($B1580,'Control Summary'!$C$3:$F$229,3,FALSE)</f>
        <v>Selective Non-Catalytic Reduction</v>
      </c>
      <c r="D1580" t="str">
        <f>VLOOKUP($B1580,'Control Summary'!$C$3:$F$229,4,FALSE)</f>
        <v>ICI Boilers - Coal</v>
      </c>
      <c r="E1580">
        <v>10200224</v>
      </c>
      <c r="F1580" t="s">
        <v>920</v>
      </c>
      <c r="G1580" t="s">
        <v>921</v>
      </c>
      <c r="H1580" t="s">
        <v>1073</v>
      </c>
      <c r="I1580" t="s">
        <v>1258</v>
      </c>
    </row>
    <row r="1581" spans="1:9" x14ac:dyDescent="0.35">
      <c r="A1581" s="3" t="s">
        <v>675</v>
      </c>
      <c r="B1581" t="s">
        <v>620</v>
      </c>
      <c r="C1581" t="str">
        <f>VLOOKUP($B1581,'Control Summary'!$C$3:$F$229,3,FALSE)</f>
        <v>Selective Non-Catalytic Reduction</v>
      </c>
      <c r="D1581" t="str">
        <f>VLOOKUP($B1581,'Control Summary'!$C$3:$F$229,4,FALSE)</f>
        <v>ICI Boilers - Coal</v>
      </c>
      <c r="E1581">
        <v>10200225</v>
      </c>
      <c r="F1581" t="s">
        <v>920</v>
      </c>
      <c r="G1581" t="s">
        <v>921</v>
      </c>
      <c r="H1581" t="s">
        <v>1073</v>
      </c>
      <c r="I1581" t="s">
        <v>1259</v>
      </c>
    </row>
    <row r="1582" spans="1:9" x14ac:dyDescent="0.35">
      <c r="A1582" s="3" t="s">
        <v>675</v>
      </c>
      <c r="B1582" t="s">
        <v>620</v>
      </c>
      <c r="C1582" t="str">
        <f>VLOOKUP($B1582,'Control Summary'!$C$3:$F$229,3,FALSE)</f>
        <v>Selective Non-Catalytic Reduction</v>
      </c>
      <c r="D1582" t="str">
        <f>VLOOKUP($B1582,'Control Summary'!$C$3:$F$229,4,FALSE)</f>
        <v>ICI Boilers - Coal</v>
      </c>
      <c r="E1582">
        <v>10200226</v>
      </c>
      <c r="F1582" t="s">
        <v>920</v>
      </c>
      <c r="G1582" t="s">
        <v>921</v>
      </c>
      <c r="H1582" t="s">
        <v>1073</v>
      </c>
      <c r="I1582" t="s">
        <v>1245</v>
      </c>
    </row>
    <row r="1583" spans="1:9" x14ac:dyDescent="0.35">
      <c r="A1583" s="3" t="s">
        <v>675</v>
      </c>
      <c r="B1583" t="s">
        <v>620</v>
      </c>
      <c r="C1583" t="str">
        <f>VLOOKUP($B1583,'Control Summary'!$C$3:$F$229,3,FALSE)</f>
        <v>Selective Non-Catalytic Reduction</v>
      </c>
      <c r="D1583" t="str">
        <f>VLOOKUP($B1583,'Control Summary'!$C$3:$F$229,4,FALSE)</f>
        <v>ICI Boilers - Coal</v>
      </c>
      <c r="E1583">
        <v>10200229</v>
      </c>
      <c r="F1583" t="s">
        <v>920</v>
      </c>
      <c r="G1583" t="s">
        <v>921</v>
      </c>
      <c r="H1583" t="s">
        <v>1073</v>
      </c>
      <c r="I1583" t="s">
        <v>1115</v>
      </c>
    </row>
    <row r="1584" spans="1:9" x14ac:dyDescent="0.35">
      <c r="A1584" s="3" t="s">
        <v>675</v>
      </c>
      <c r="B1584" t="s">
        <v>620</v>
      </c>
      <c r="C1584" t="str">
        <f>VLOOKUP($B1584,'Control Summary'!$C$3:$F$229,3,FALSE)</f>
        <v>Selective Non-Catalytic Reduction</v>
      </c>
      <c r="D1584" t="str">
        <f>VLOOKUP($B1584,'Control Summary'!$C$3:$F$229,4,FALSE)</f>
        <v>ICI Boilers - Coal</v>
      </c>
      <c r="E1584">
        <v>10200303</v>
      </c>
      <c r="F1584" t="s">
        <v>920</v>
      </c>
      <c r="G1584" t="s">
        <v>921</v>
      </c>
      <c r="H1584" t="s">
        <v>1082</v>
      </c>
      <c r="I1584" t="s">
        <v>1086</v>
      </c>
    </row>
    <row r="1585" spans="1:9" x14ac:dyDescent="0.35">
      <c r="A1585" s="3" t="s">
        <v>675</v>
      </c>
      <c r="B1585" t="s">
        <v>620</v>
      </c>
      <c r="C1585" t="str">
        <f>VLOOKUP($B1585,'Control Summary'!$C$3:$F$229,3,FALSE)</f>
        <v>Selective Non-Catalytic Reduction</v>
      </c>
      <c r="D1585" t="str">
        <f>VLOOKUP($B1585,'Control Summary'!$C$3:$F$229,4,FALSE)</f>
        <v>ICI Boilers - Coal</v>
      </c>
      <c r="E1585">
        <v>10200306</v>
      </c>
      <c r="F1585" t="s">
        <v>920</v>
      </c>
      <c r="G1585" t="s">
        <v>921</v>
      </c>
      <c r="H1585" t="s">
        <v>1082</v>
      </c>
      <c r="I1585" t="s">
        <v>1260</v>
      </c>
    </row>
    <row r="1586" spans="1:9" x14ac:dyDescent="0.35">
      <c r="A1586" s="3" t="s">
        <v>675</v>
      </c>
      <c r="B1586" t="s">
        <v>620</v>
      </c>
      <c r="C1586" t="str">
        <f>VLOOKUP($B1586,'Control Summary'!$C$3:$F$229,3,FALSE)</f>
        <v>Selective Non-Catalytic Reduction</v>
      </c>
      <c r="D1586" t="str">
        <f>VLOOKUP($B1586,'Control Summary'!$C$3:$F$229,4,FALSE)</f>
        <v>ICI Boilers - Coal</v>
      </c>
      <c r="E1586">
        <v>10300101</v>
      </c>
      <c r="F1586" t="s">
        <v>920</v>
      </c>
      <c r="G1586" t="s">
        <v>929</v>
      </c>
      <c r="H1586" t="s">
        <v>1071</v>
      </c>
      <c r="I1586" t="s">
        <v>1108</v>
      </c>
    </row>
    <row r="1587" spans="1:9" x14ac:dyDescent="0.35">
      <c r="A1587" s="3" t="s">
        <v>675</v>
      </c>
      <c r="B1587" t="s">
        <v>620</v>
      </c>
      <c r="C1587" t="str">
        <f>VLOOKUP($B1587,'Control Summary'!$C$3:$F$229,3,FALSE)</f>
        <v>Selective Non-Catalytic Reduction</v>
      </c>
      <c r="D1587" t="str">
        <f>VLOOKUP($B1587,'Control Summary'!$C$3:$F$229,4,FALSE)</f>
        <v>ICI Boilers - Coal</v>
      </c>
      <c r="E1587">
        <v>10300102</v>
      </c>
      <c r="F1587" t="s">
        <v>920</v>
      </c>
      <c r="G1587" t="s">
        <v>929</v>
      </c>
      <c r="H1587" t="s">
        <v>1071</v>
      </c>
      <c r="I1587" t="s">
        <v>1253</v>
      </c>
    </row>
    <row r="1588" spans="1:9" x14ac:dyDescent="0.35">
      <c r="A1588" s="3" t="s">
        <v>675</v>
      </c>
      <c r="B1588" t="s">
        <v>620</v>
      </c>
      <c r="C1588" t="str">
        <f>VLOOKUP($B1588,'Control Summary'!$C$3:$F$229,3,FALSE)</f>
        <v>Selective Non-Catalytic Reduction</v>
      </c>
      <c r="D1588" t="str">
        <f>VLOOKUP($B1588,'Control Summary'!$C$3:$F$229,4,FALSE)</f>
        <v>ICI Boilers - Coal</v>
      </c>
      <c r="E1588">
        <v>10300205</v>
      </c>
      <c r="F1588" t="s">
        <v>920</v>
      </c>
      <c r="G1588" t="s">
        <v>929</v>
      </c>
      <c r="H1588" t="s">
        <v>1073</v>
      </c>
      <c r="I1588" t="s">
        <v>1109</v>
      </c>
    </row>
    <row r="1589" spans="1:9" x14ac:dyDescent="0.35">
      <c r="A1589" s="3" t="s">
        <v>675</v>
      </c>
      <c r="B1589" t="s">
        <v>620</v>
      </c>
      <c r="C1589" t="str">
        <f>VLOOKUP($B1589,'Control Summary'!$C$3:$F$229,3,FALSE)</f>
        <v>Selective Non-Catalytic Reduction</v>
      </c>
      <c r="D1589" t="str">
        <f>VLOOKUP($B1589,'Control Summary'!$C$3:$F$229,4,FALSE)</f>
        <v>ICI Boilers - Coal</v>
      </c>
      <c r="E1589">
        <v>10300206</v>
      </c>
      <c r="F1589" t="s">
        <v>920</v>
      </c>
      <c r="G1589" t="s">
        <v>929</v>
      </c>
      <c r="H1589" t="s">
        <v>1073</v>
      </c>
      <c r="I1589" t="s">
        <v>1110</v>
      </c>
    </row>
    <row r="1590" spans="1:9" x14ac:dyDescent="0.35">
      <c r="A1590" s="3" t="s">
        <v>675</v>
      </c>
      <c r="B1590" t="s">
        <v>620</v>
      </c>
      <c r="C1590" t="str">
        <f>VLOOKUP($B1590,'Control Summary'!$C$3:$F$229,3,FALSE)</f>
        <v>Selective Non-Catalytic Reduction</v>
      </c>
      <c r="D1590" t="str">
        <f>VLOOKUP($B1590,'Control Summary'!$C$3:$F$229,4,FALSE)</f>
        <v>ICI Boilers - Coal</v>
      </c>
      <c r="E1590">
        <v>10300207</v>
      </c>
      <c r="F1590" t="s">
        <v>920</v>
      </c>
      <c r="G1590" t="s">
        <v>929</v>
      </c>
      <c r="H1590" t="s">
        <v>1073</v>
      </c>
      <c r="I1590" t="s">
        <v>1256</v>
      </c>
    </row>
    <row r="1591" spans="1:9" x14ac:dyDescent="0.35">
      <c r="A1591" s="3" t="s">
        <v>675</v>
      </c>
      <c r="B1591" t="s">
        <v>620</v>
      </c>
      <c r="C1591" t="str">
        <f>VLOOKUP($B1591,'Control Summary'!$C$3:$F$229,3,FALSE)</f>
        <v>Selective Non-Catalytic Reduction</v>
      </c>
      <c r="D1591" t="str">
        <f>VLOOKUP($B1591,'Control Summary'!$C$3:$F$229,4,FALSE)</f>
        <v>ICI Boilers - Coal</v>
      </c>
      <c r="E1591">
        <v>10300208</v>
      </c>
      <c r="F1591" t="s">
        <v>920</v>
      </c>
      <c r="G1591" t="s">
        <v>929</v>
      </c>
      <c r="H1591" t="s">
        <v>1073</v>
      </c>
      <c r="I1591" t="s">
        <v>1257</v>
      </c>
    </row>
    <row r="1592" spans="1:9" x14ac:dyDescent="0.35">
      <c r="A1592" s="3" t="s">
        <v>675</v>
      </c>
      <c r="B1592" t="s">
        <v>620</v>
      </c>
      <c r="C1592" t="str">
        <f>VLOOKUP($B1592,'Control Summary'!$C$3:$F$229,3,FALSE)</f>
        <v>Selective Non-Catalytic Reduction</v>
      </c>
      <c r="D1592" t="str">
        <f>VLOOKUP($B1592,'Control Summary'!$C$3:$F$229,4,FALSE)</f>
        <v>ICI Boilers - Coal</v>
      </c>
      <c r="E1592">
        <v>10300209</v>
      </c>
      <c r="F1592" t="s">
        <v>920</v>
      </c>
      <c r="G1592" t="s">
        <v>929</v>
      </c>
      <c r="H1592" t="s">
        <v>1073</v>
      </c>
      <c r="I1592" t="s">
        <v>1255</v>
      </c>
    </row>
    <row r="1593" spans="1:9" x14ac:dyDescent="0.35">
      <c r="A1593" s="3" t="s">
        <v>675</v>
      </c>
      <c r="B1593" t="s">
        <v>620</v>
      </c>
      <c r="C1593" t="str">
        <f>VLOOKUP($B1593,'Control Summary'!$C$3:$F$229,3,FALSE)</f>
        <v>Selective Non-Catalytic Reduction</v>
      </c>
      <c r="D1593" t="str">
        <f>VLOOKUP($B1593,'Control Summary'!$C$3:$F$229,4,FALSE)</f>
        <v>ICI Boilers - Coal</v>
      </c>
      <c r="E1593">
        <v>10300214</v>
      </c>
      <c r="F1593" t="s">
        <v>920</v>
      </c>
      <c r="G1593" t="s">
        <v>929</v>
      </c>
      <c r="H1593" t="s">
        <v>1073</v>
      </c>
      <c r="I1593" t="s">
        <v>1261</v>
      </c>
    </row>
    <row r="1594" spans="1:9" x14ac:dyDescent="0.35">
      <c r="A1594" s="3" t="s">
        <v>675</v>
      </c>
      <c r="B1594" t="s">
        <v>620</v>
      </c>
      <c r="C1594" t="str">
        <f>VLOOKUP($B1594,'Control Summary'!$C$3:$F$229,3,FALSE)</f>
        <v>Selective Non-Catalytic Reduction</v>
      </c>
      <c r="D1594" t="str">
        <f>VLOOKUP($B1594,'Control Summary'!$C$3:$F$229,4,FALSE)</f>
        <v>ICI Boilers - Coal</v>
      </c>
      <c r="E1594">
        <v>10300216</v>
      </c>
      <c r="F1594" t="s">
        <v>920</v>
      </c>
      <c r="G1594" t="s">
        <v>929</v>
      </c>
      <c r="H1594" t="s">
        <v>1073</v>
      </c>
      <c r="I1594" t="s">
        <v>1111</v>
      </c>
    </row>
    <row r="1595" spans="1:9" x14ac:dyDescent="0.35">
      <c r="A1595" s="3" t="s">
        <v>675</v>
      </c>
      <c r="B1595" t="s">
        <v>620</v>
      </c>
      <c r="C1595" t="str">
        <f>VLOOKUP($B1595,'Control Summary'!$C$3:$F$229,3,FALSE)</f>
        <v>Selective Non-Catalytic Reduction</v>
      </c>
      <c r="D1595" t="str">
        <f>VLOOKUP($B1595,'Control Summary'!$C$3:$F$229,4,FALSE)</f>
        <v>ICI Boilers - Coal</v>
      </c>
      <c r="E1595">
        <v>10300222</v>
      </c>
      <c r="F1595" t="s">
        <v>920</v>
      </c>
      <c r="G1595" t="s">
        <v>929</v>
      </c>
      <c r="H1595" t="s">
        <v>1073</v>
      </c>
      <c r="I1595" t="s">
        <v>1114</v>
      </c>
    </row>
    <row r="1596" spans="1:9" x14ac:dyDescent="0.35">
      <c r="A1596" s="3" t="s">
        <v>675</v>
      </c>
      <c r="B1596" t="s">
        <v>620</v>
      </c>
      <c r="C1596" t="str">
        <f>VLOOKUP($B1596,'Control Summary'!$C$3:$F$229,3,FALSE)</f>
        <v>Selective Non-Catalytic Reduction</v>
      </c>
      <c r="D1596" t="str">
        <f>VLOOKUP($B1596,'Control Summary'!$C$3:$F$229,4,FALSE)</f>
        <v>ICI Boilers - Coal</v>
      </c>
      <c r="E1596">
        <v>10300224</v>
      </c>
      <c r="F1596" t="s">
        <v>920</v>
      </c>
      <c r="G1596" t="s">
        <v>929</v>
      </c>
      <c r="H1596" t="s">
        <v>1073</v>
      </c>
      <c r="I1596" t="s">
        <v>1258</v>
      </c>
    </row>
    <row r="1597" spans="1:9" x14ac:dyDescent="0.35">
      <c r="A1597" s="3" t="s">
        <v>675</v>
      </c>
      <c r="B1597" t="s">
        <v>620</v>
      </c>
      <c r="C1597" t="str">
        <f>VLOOKUP($B1597,'Control Summary'!$C$3:$F$229,3,FALSE)</f>
        <v>Selective Non-Catalytic Reduction</v>
      </c>
      <c r="D1597" t="str">
        <f>VLOOKUP($B1597,'Control Summary'!$C$3:$F$229,4,FALSE)</f>
        <v>ICI Boilers - Coal</v>
      </c>
      <c r="E1597">
        <v>10300225</v>
      </c>
      <c r="F1597" t="s">
        <v>920</v>
      </c>
      <c r="G1597" t="s">
        <v>929</v>
      </c>
      <c r="H1597" t="s">
        <v>1073</v>
      </c>
      <c r="I1597" t="s">
        <v>1259</v>
      </c>
    </row>
    <row r="1598" spans="1:9" x14ac:dyDescent="0.35">
      <c r="A1598" s="3" t="s">
        <v>675</v>
      </c>
      <c r="B1598" t="s">
        <v>620</v>
      </c>
      <c r="C1598" t="str">
        <f>VLOOKUP($B1598,'Control Summary'!$C$3:$F$229,3,FALSE)</f>
        <v>Selective Non-Catalytic Reduction</v>
      </c>
      <c r="D1598" t="str">
        <f>VLOOKUP($B1598,'Control Summary'!$C$3:$F$229,4,FALSE)</f>
        <v>ICI Boilers - Coal</v>
      </c>
      <c r="E1598">
        <v>10300306</v>
      </c>
      <c r="F1598" t="s">
        <v>920</v>
      </c>
      <c r="G1598" t="s">
        <v>929</v>
      </c>
      <c r="H1598" t="s">
        <v>1082</v>
      </c>
      <c r="I1598" t="s">
        <v>1262</v>
      </c>
    </row>
    <row r="1599" spans="1:9" x14ac:dyDescent="0.35">
      <c r="A1599" s="3" t="s">
        <v>675</v>
      </c>
      <c r="B1599" t="s">
        <v>625</v>
      </c>
      <c r="C1599" t="str">
        <f>VLOOKUP($B1599,'Control Summary'!$C$3:$F$229,3,FALSE)</f>
        <v>Selective Non-Catalytic Reduction</v>
      </c>
      <c r="D1599" t="str">
        <f>VLOOKUP($B1599,'Control Summary'!$C$3:$F$229,4,FALSE)</f>
        <v>ICI Boilers - Oil</v>
      </c>
      <c r="E1599">
        <v>10200401</v>
      </c>
      <c r="F1599" t="s">
        <v>920</v>
      </c>
      <c r="G1599" t="s">
        <v>921</v>
      </c>
      <c r="H1599" t="s">
        <v>941</v>
      </c>
      <c r="I1599" t="s">
        <v>942</v>
      </c>
    </row>
    <row r="1600" spans="1:9" x14ac:dyDescent="0.35">
      <c r="A1600" s="3" t="s">
        <v>675</v>
      </c>
      <c r="B1600" t="s">
        <v>625</v>
      </c>
      <c r="C1600" t="str">
        <f>VLOOKUP($B1600,'Control Summary'!$C$3:$F$229,3,FALSE)</f>
        <v>Selective Non-Catalytic Reduction</v>
      </c>
      <c r="D1600" t="str">
        <f>VLOOKUP($B1600,'Control Summary'!$C$3:$F$229,4,FALSE)</f>
        <v>ICI Boilers - Oil</v>
      </c>
      <c r="E1600">
        <v>10200402</v>
      </c>
      <c r="F1600" t="s">
        <v>920</v>
      </c>
      <c r="G1600" t="s">
        <v>921</v>
      </c>
      <c r="H1600" t="s">
        <v>941</v>
      </c>
      <c r="I1600" t="s">
        <v>924</v>
      </c>
    </row>
    <row r="1601" spans="1:9" x14ac:dyDescent="0.35">
      <c r="A1601" s="3" t="s">
        <v>675</v>
      </c>
      <c r="B1601" t="s">
        <v>625</v>
      </c>
      <c r="C1601" t="str">
        <f>VLOOKUP($B1601,'Control Summary'!$C$3:$F$229,3,FALSE)</f>
        <v>Selective Non-Catalytic Reduction</v>
      </c>
      <c r="D1601" t="str">
        <f>VLOOKUP($B1601,'Control Summary'!$C$3:$F$229,4,FALSE)</f>
        <v>ICI Boilers - Oil</v>
      </c>
      <c r="E1601">
        <v>10200403</v>
      </c>
      <c r="F1601" t="s">
        <v>920</v>
      </c>
      <c r="G1601" t="s">
        <v>921</v>
      </c>
      <c r="H1601" t="s">
        <v>941</v>
      </c>
      <c r="I1601" t="s">
        <v>925</v>
      </c>
    </row>
    <row r="1602" spans="1:9" x14ac:dyDescent="0.35">
      <c r="A1602" s="3" t="s">
        <v>675</v>
      </c>
      <c r="B1602" t="s">
        <v>625</v>
      </c>
      <c r="C1602" t="str">
        <f>VLOOKUP($B1602,'Control Summary'!$C$3:$F$229,3,FALSE)</f>
        <v>Selective Non-Catalytic Reduction</v>
      </c>
      <c r="D1602" t="str">
        <f>VLOOKUP($B1602,'Control Summary'!$C$3:$F$229,4,FALSE)</f>
        <v>ICI Boilers - Oil</v>
      </c>
      <c r="E1602">
        <v>10200404</v>
      </c>
      <c r="F1602" t="s">
        <v>920</v>
      </c>
      <c r="G1602" t="s">
        <v>921</v>
      </c>
      <c r="H1602" t="s">
        <v>941</v>
      </c>
      <c r="I1602" t="s">
        <v>943</v>
      </c>
    </row>
    <row r="1603" spans="1:9" x14ac:dyDescent="0.35">
      <c r="A1603" s="3" t="s">
        <v>675</v>
      </c>
      <c r="B1603" t="s">
        <v>625</v>
      </c>
      <c r="C1603" t="str">
        <f>VLOOKUP($B1603,'Control Summary'!$C$3:$F$229,3,FALSE)</f>
        <v>Selective Non-Catalytic Reduction</v>
      </c>
      <c r="D1603" t="str">
        <f>VLOOKUP($B1603,'Control Summary'!$C$3:$F$229,4,FALSE)</f>
        <v>ICI Boilers - Oil</v>
      </c>
      <c r="E1603">
        <v>10200405</v>
      </c>
      <c r="F1603" t="s">
        <v>920</v>
      </c>
      <c r="G1603" t="s">
        <v>921</v>
      </c>
      <c r="H1603" t="s">
        <v>941</v>
      </c>
      <c r="I1603" t="s">
        <v>927</v>
      </c>
    </row>
    <row r="1604" spans="1:9" x14ac:dyDescent="0.35">
      <c r="A1604" s="3" t="s">
        <v>675</v>
      </c>
      <c r="B1604" t="s">
        <v>625</v>
      </c>
      <c r="C1604" t="str">
        <f>VLOOKUP($B1604,'Control Summary'!$C$3:$F$229,3,FALSE)</f>
        <v>Selective Non-Catalytic Reduction</v>
      </c>
      <c r="D1604" t="str">
        <f>VLOOKUP($B1604,'Control Summary'!$C$3:$F$229,4,FALSE)</f>
        <v>ICI Boilers - Oil</v>
      </c>
      <c r="E1604">
        <v>10200406</v>
      </c>
      <c r="F1604" t="s">
        <v>920</v>
      </c>
      <c r="G1604" t="s">
        <v>921</v>
      </c>
      <c r="H1604" t="s">
        <v>941</v>
      </c>
      <c r="I1604" t="s">
        <v>928</v>
      </c>
    </row>
    <row r="1605" spans="1:9" x14ac:dyDescent="0.35">
      <c r="A1605" s="3" t="s">
        <v>675</v>
      </c>
      <c r="B1605" t="s">
        <v>625</v>
      </c>
      <c r="C1605" t="str">
        <f>VLOOKUP($B1605,'Control Summary'!$C$3:$F$229,3,FALSE)</f>
        <v>Selective Non-Catalytic Reduction</v>
      </c>
      <c r="D1605" t="str">
        <f>VLOOKUP($B1605,'Control Summary'!$C$3:$F$229,4,FALSE)</f>
        <v>ICI Boilers - Oil</v>
      </c>
      <c r="E1605">
        <v>10200501</v>
      </c>
      <c r="F1605" t="s">
        <v>920</v>
      </c>
      <c r="G1605" t="s">
        <v>921</v>
      </c>
      <c r="H1605" t="s">
        <v>922</v>
      </c>
      <c r="I1605" t="s">
        <v>923</v>
      </c>
    </row>
    <row r="1606" spans="1:9" x14ac:dyDescent="0.35">
      <c r="A1606" s="3" t="s">
        <v>675</v>
      </c>
      <c r="B1606" t="s">
        <v>625</v>
      </c>
      <c r="C1606" t="str">
        <f>VLOOKUP($B1606,'Control Summary'!$C$3:$F$229,3,FALSE)</f>
        <v>Selective Non-Catalytic Reduction</v>
      </c>
      <c r="D1606" t="str">
        <f>VLOOKUP($B1606,'Control Summary'!$C$3:$F$229,4,FALSE)</f>
        <v>ICI Boilers - Oil</v>
      </c>
      <c r="E1606">
        <v>10200502</v>
      </c>
      <c r="F1606" t="s">
        <v>920</v>
      </c>
      <c r="G1606" t="s">
        <v>921</v>
      </c>
      <c r="H1606" t="s">
        <v>922</v>
      </c>
      <c r="I1606" t="s">
        <v>924</v>
      </c>
    </row>
    <row r="1607" spans="1:9" x14ac:dyDescent="0.35">
      <c r="A1607" s="3" t="s">
        <v>675</v>
      </c>
      <c r="B1607" t="s">
        <v>625</v>
      </c>
      <c r="C1607" t="str">
        <f>VLOOKUP($B1607,'Control Summary'!$C$3:$F$229,3,FALSE)</f>
        <v>Selective Non-Catalytic Reduction</v>
      </c>
      <c r="D1607" t="str">
        <f>VLOOKUP($B1607,'Control Summary'!$C$3:$F$229,4,FALSE)</f>
        <v>ICI Boilers - Oil</v>
      </c>
      <c r="E1607">
        <v>10200503</v>
      </c>
      <c r="F1607" t="s">
        <v>920</v>
      </c>
      <c r="G1607" t="s">
        <v>921</v>
      </c>
      <c r="H1607" t="s">
        <v>922</v>
      </c>
      <c r="I1607" t="s">
        <v>925</v>
      </c>
    </row>
    <row r="1608" spans="1:9" x14ac:dyDescent="0.35">
      <c r="A1608" s="3" t="s">
        <v>675</v>
      </c>
      <c r="B1608" t="s">
        <v>625</v>
      </c>
      <c r="C1608" t="str">
        <f>VLOOKUP($B1608,'Control Summary'!$C$3:$F$229,3,FALSE)</f>
        <v>Selective Non-Catalytic Reduction</v>
      </c>
      <c r="D1608" t="str">
        <f>VLOOKUP($B1608,'Control Summary'!$C$3:$F$229,4,FALSE)</f>
        <v>ICI Boilers - Oil</v>
      </c>
      <c r="E1608">
        <v>10200504</v>
      </c>
      <c r="F1608" t="s">
        <v>920</v>
      </c>
      <c r="G1608" t="s">
        <v>921</v>
      </c>
      <c r="H1608" t="s">
        <v>922</v>
      </c>
      <c r="I1608" t="s">
        <v>926</v>
      </c>
    </row>
    <row r="1609" spans="1:9" x14ac:dyDescent="0.35">
      <c r="A1609" s="3" t="s">
        <v>675</v>
      </c>
      <c r="B1609" t="s">
        <v>625</v>
      </c>
      <c r="C1609" t="str">
        <f>VLOOKUP($B1609,'Control Summary'!$C$3:$F$229,3,FALSE)</f>
        <v>Selective Non-Catalytic Reduction</v>
      </c>
      <c r="D1609" t="str">
        <f>VLOOKUP($B1609,'Control Summary'!$C$3:$F$229,4,FALSE)</f>
        <v>ICI Boilers - Oil</v>
      </c>
      <c r="E1609">
        <v>10200505</v>
      </c>
      <c r="F1609" t="s">
        <v>920</v>
      </c>
      <c r="G1609" t="s">
        <v>921</v>
      </c>
      <c r="H1609" t="s">
        <v>922</v>
      </c>
      <c r="I1609" t="s">
        <v>927</v>
      </c>
    </row>
    <row r="1610" spans="1:9" x14ac:dyDescent="0.35">
      <c r="A1610" s="3" t="s">
        <v>675</v>
      </c>
      <c r="B1610" t="s">
        <v>625</v>
      </c>
      <c r="C1610" t="str">
        <f>VLOOKUP($B1610,'Control Summary'!$C$3:$F$229,3,FALSE)</f>
        <v>Selective Non-Catalytic Reduction</v>
      </c>
      <c r="D1610" t="str">
        <f>VLOOKUP($B1610,'Control Summary'!$C$3:$F$229,4,FALSE)</f>
        <v>ICI Boilers - Oil</v>
      </c>
      <c r="E1610">
        <v>10200506</v>
      </c>
      <c r="F1610" t="s">
        <v>920</v>
      </c>
      <c r="G1610" t="s">
        <v>921</v>
      </c>
      <c r="H1610" t="s">
        <v>922</v>
      </c>
      <c r="I1610" t="s">
        <v>928</v>
      </c>
    </row>
    <row r="1611" spans="1:9" x14ac:dyDescent="0.35">
      <c r="A1611" s="3" t="s">
        <v>675</v>
      </c>
      <c r="B1611" t="s">
        <v>625</v>
      </c>
      <c r="C1611" t="str">
        <f>VLOOKUP($B1611,'Control Summary'!$C$3:$F$229,3,FALSE)</f>
        <v>Selective Non-Catalytic Reduction</v>
      </c>
      <c r="D1611" t="str">
        <f>VLOOKUP($B1611,'Control Summary'!$C$3:$F$229,4,FALSE)</f>
        <v>ICI Boilers - Oil</v>
      </c>
      <c r="E1611">
        <v>10201403</v>
      </c>
      <c r="F1611" t="s">
        <v>920</v>
      </c>
      <c r="G1611" t="s">
        <v>921</v>
      </c>
      <c r="H1611" t="s">
        <v>934</v>
      </c>
      <c r="I1611" t="s">
        <v>922</v>
      </c>
    </row>
    <row r="1612" spans="1:9" x14ac:dyDescent="0.35">
      <c r="A1612" s="3" t="s">
        <v>675</v>
      </c>
      <c r="B1612" t="s">
        <v>625</v>
      </c>
      <c r="C1612" t="str">
        <f>VLOOKUP($B1612,'Control Summary'!$C$3:$F$229,3,FALSE)</f>
        <v>Selective Non-Catalytic Reduction</v>
      </c>
      <c r="D1612" t="str">
        <f>VLOOKUP($B1612,'Control Summary'!$C$3:$F$229,4,FALSE)</f>
        <v>ICI Boilers - Oil</v>
      </c>
      <c r="E1612">
        <v>10201404</v>
      </c>
      <c r="F1612" t="s">
        <v>920</v>
      </c>
      <c r="G1612" t="s">
        <v>921</v>
      </c>
      <c r="H1612" t="s">
        <v>934</v>
      </c>
      <c r="I1612" t="s">
        <v>941</v>
      </c>
    </row>
    <row r="1613" spans="1:9" x14ac:dyDescent="0.35">
      <c r="A1613" s="3" t="s">
        <v>675</v>
      </c>
      <c r="B1613" t="s">
        <v>625</v>
      </c>
      <c r="C1613" t="str">
        <f>VLOOKUP($B1613,'Control Summary'!$C$3:$F$229,3,FALSE)</f>
        <v>Selective Non-Catalytic Reduction</v>
      </c>
      <c r="D1613" t="str">
        <f>VLOOKUP($B1613,'Control Summary'!$C$3:$F$229,4,FALSE)</f>
        <v>ICI Boilers - Oil</v>
      </c>
      <c r="E1613">
        <v>10300401</v>
      </c>
      <c r="F1613" t="s">
        <v>920</v>
      </c>
      <c r="G1613" t="s">
        <v>929</v>
      </c>
      <c r="H1613" t="s">
        <v>941</v>
      </c>
      <c r="I1613" t="s">
        <v>944</v>
      </c>
    </row>
    <row r="1614" spans="1:9" x14ac:dyDescent="0.35">
      <c r="A1614" s="3" t="s">
        <v>675</v>
      </c>
      <c r="B1614" t="s">
        <v>625</v>
      </c>
      <c r="C1614" t="str">
        <f>VLOOKUP($B1614,'Control Summary'!$C$3:$F$229,3,FALSE)</f>
        <v>Selective Non-Catalytic Reduction</v>
      </c>
      <c r="D1614" t="str">
        <f>VLOOKUP($B1614,'Control Summary'!$C$3:$F$229,4,FALSE)</f>
        <v>ICI Boilers - Oil</v>
      </c>
      <c r="E1614">
        <v>10300402</v>
      </c>
      <c r="F1614" t="s">
        <v>920</v>
      </c>
      <c r="G1614" t="s">
        <v>929</v>
      </c>
      <c r="H1614" t="s">
        <v>941</v>
      </c>
      <c r="I1614" t="s">
        <v>924</v>
      </c>
    </row>
    <row r="1615" spans="1:9" x14ac:dyDescent="0.35">
      <c r="A1615" s="3" t="s">
        <v>675</v>
      </c>
      <c r="B1615" t="s">
        <v>625</v>
      </c>
      <c r="C1615" t="str">
        <f>VLOOKUP($B1615,'Control Summary'!$C$3:$F$229,3,FALSE)</f>
        <v>Selective Non-Catalytic Reduction</v>
      </c>
      <c r="D1615" t="str">
        <f>VLOOKUP($B1615,'Control Summary'!$C$3:$F$229,4,FALSE)</f>
        <v>ICI Boilers - Oil</v>
      </c>
      <c r="E1615">
        <v>10300403</v>
      </c>
      <c r="F1615" t="s">
        <v>920</v>
      </c>
      <c r="G1615" t="s">
        <v>929</v>
      </c>
      <c r="H1615" t="s">
        <v>941</v>
      </c>
      <c r="I1615" t="s">
        <v>925</v>
      </c>
    </row>
    <row r="1616" spans="1:9" x14ac:dyDescent="0.35">
      <c r="A1616" s="3" t="s">
        <v>675</v>
      </c>
      <c r="B1616" t="s">
        <v>625</v>
      </c>
      <c r="C1616" t="str">
        <f>VLOOKUP($B1616,'Control Summary'!$C$3:$F$229,3,FALSE)</f>
        <v>Selective Non-Catalytic Reduction</v>
      </c>
      <c r="D1616" t="str">
        <f>VLOOKUP($B1616,'Control Summary'!$C$3:$F$229,4,FALSE)</f>
        <v>ICI Boilers - Oil</v>
      </c>
      <c r="E1616">
        <v>10300404</v>
      </c>
      <c r="F1616" t="s">
        <v>920</v>
      </c>
      <c r="G1616" t="s">
        <v>929</v>
      </c>
      <c r="H1616" t="s">
        <v>941</v>
      </c>
      <c r="I1616" t="s">
        <v>943</v>
      </c>
    </row>
    <row r="1617" spans="1:9" x14ac:dyDescent="0.35">
      <c r="A1617" s="3" t="s">
        <v>675</v>
      </c>
      <c r="B1617" t="s">
        <v>625</v>
      </c>
      <c r="C1617" t="str">
        <f>VLOOKUP($B1617,'Control Summary'!$C$3:$F$229,3,FALSE)</f>
        <v>Selective Non-Catalytic Reduction</v>
      </c>
      <c r="D1617" t="str">
        <f>VLOOKUP($B1617,'Control Summary'!$C$3:$F$229,4,FALSE)</f>
        <v>ICI Boilers - Oil</v>
      </c>
      <c r="E1617">
        <v>10300501</v>
      </c>
      <c r="F1617" t="s">
        <v>920</v>
      </c>
      <c r="G1617" t="s">
        <v>929</v>
      </c>
      <c r="H1617" t="s">
        <v>922</v>
      </c>
      <c r="I1617" t="s">
        <v>923</v>
      </c>
    </row>
    <row r="1618" spans="1:9" x14ac:dyDescent="0.35">
      <c r="A1618" s="3" t="s">
        <v>675</v>
      </c>
      <c r="B1618" t="s">
        <v>625</v>
      </c>
      <c r="C1618" t="str">
        <f>VLOOKUP($B1618,'Control Summary'!$C$3:$F$229,3,FALSE)</f>
        <v>Selective Non-Catalytic Reduction</v>
      </c>
      <c r="D1618" t="str">
        <f>VLOOKUP($B1618,'Control Summary'!$C$3:$F$229,4,FALSE)</f>
        <v>ICI Boilers - Oil</v>
      </c>
      <c r="E1618">
        <v>10300502</v>
      </c>
      <c r="F1618" t="s">
        <v>920</v>
      </c>
      <c r="G1618" t="s">
        <v>929</v>
      </c>
      <c r="H1618" t="s">
        <v>922</v>
      </c>
      <c r="I1618" t="s">
        <v>924</v>
      </c>
    </row>
    <row r="1619" spans="1:9" x14ac:dyDescent="0.35">
      <c r="A1619" s="3" t="s">
        <v>675</v>
      </c>
      <c r="B1619" t="s">
        <v>625</v>
      </c>
      <c r="C1619" t="str">
        <f>VLOOKUP($B1619,'Control Summary'!$C$3:$F$229,3,FALSE)</f>
        <v>Selective Non-Catalytic Reduction</v>
      </c>
      <c r="D1619" t="str">
        <f>VLOOKUP($B1619,'Control Summary'!$C$3:$F$229,4,FALSE)</f>
        <v>ICI Boilers - Oil</v>
      </c>
      <c r="E1619">
        <v>10300503</v>
      </c>
      <c r="F1619" t="s">
        <v>920</v>
      </c>
      <c r="G1619" t="s">
        <v>929</v>
      </c>
      <c r="H1619" t="s">
        <v>922</v>
      </c>
      <c r="I1619" t="s">
        <v>925</v>
      </c>
    </row>
    <row r="1620" spans="1:9" x14ac:dyDescent="0.35">
      <c r="A1620" s="3" t="s">
        <v>675</v>
      </c>
      <c r="B1620" t="s">
        <v>625</v>
      </c>
      <c r="C1620" t="str">
        <f>VLOOKUP($B1620,'Control Summary'!$C$3:$F$229,3,FALSE)</f>
        <v>Selective Non-Catalytic Reduction</v>
      </c>
      <c r="D1620" t="str">
        <f>VLOOKUP($B1620,'Control Summary'!$C$3:$F$229,4,FALSE)</f>
        <v>ICI Boilers - Oil</v>
      </c>
      <c r="E1620">
        <v>10300504</v>
      </c>
      <c r="F1620" t="s">
        <v>920</v>
      </c>
      <c r="G1620" t="s">
        <v>929</v>
      </c>
      <c r="H1620" t="s">
        <v>922</v>
      </c>
      <c r="I1620" t="s">
        <v>926</v>
      </c>
    </row>
    <row r="1621" spans="1:9" x14ac:dyDescent="0.35">
      <c r="A1621" s="3" t="s">
        <v>675</v>
      </c>
      <c r="B1621" t="s">
        <v>625</v>
      </c>
      <c r="C1621" t="str">
        <f>VLOOKUP($B1621,'Control Summary'!$C$3:$F$229,3,FALSE)</f>
        <v>Selective Non-Catalytic Reduction</v>
      </c>
      <c r="D1621" t="str">
        <f>VLOOKUP($B1621,'Control Summary'!$C$3:$F$229,4,FALSE)</f>
        <v>ICI Boilers - Oil</v>
      </c>
      <c r="E1621">
        <v>10500105</v>
      </c>
      <c r="F1621" t="s">
        <v>920</v>
      </c>
      <c r="G1621" t="s">
        <v>1052</v>
      </c>
      <c r="H1621" t="s">
        <v>892</v>
      </c>
      <c r="I1621" t="s">
        <v>922</v>
      </c>
    </row>
    <row r="1622" spans="1:9" x14ac:dyDescent="0.35">
      <c r="A1622" s="3" t="s">
        <v>675</v>
      </c>
      <c r="B1622" t="s">
        <v>625</v>
      </c>
      <c r="C1622" t="str">
        <f>VLOOKUP($B1622,'Control Summary'!$C$3:$F$229,3,FALSE)</f>
        <v>Selective Non-Catalytic Reduction</v>
      </c>
      <c r="D1622" t="str">
        <f>VLOOKUP($B1622,'Control Summary'!$C$3:$F$229,4,FALSE)</f>
        <v>ICI Boilers - Oil</v>
      </c>
      <c r="E1622">
        <v>10500205</v>
      </c>
      <c r="F1622" t="s">
        <v>920</v>
      </c>
      <c r="G1622" t="s">
        <v>1052</v>
      </c>
      <c r="H1622" t="s">
        <v>906</v>
      </c>
      <c r="I1622" t="s">
        <v>922</v>
      </c>
    </row>
    <row r="1623" spans="1:9" x14ac:dyDescent="0.35">
      <c r="A1623" s="3" t="s">
        <v>675</v>
      </c>
      <c r="B1623" t="s">
        <v>625</v>
      </c>
      <c r="C1623" t="str">
        <f>VLOOKUP($B1623,'Control Summary'!$C$3:$F$229,3,FALSE)</f>
        <v>Selective Non-Catalytic Reduction</v>
      </c>
      <c r="D1623" t="str">
        <f>VLOOKUP($B1623,'Control Summary'!$C$3:$F$229,4,FALSE)</f>
        <v>ICI Boilers - Oil</v>
      </c>
      <c r="E1623">
        <v>30190001</v>
      </c>
      <c r="F1623" t="s">
        <v>911</v>
      </c>
      <c r="G1623" t="s">
        <v>975</v>
      </c>
      <c r="H1623" t="s">
        <v>976</v>
      </c>
      <c r="I1623" t="s">
        <v>1263</v>
      </c>
    </row>
    <row r="1624" spans="1:9" x14ac:dyDescent="0.35">
      <c r="A1624" s="3" t="s">
        <v>675</v>
      </c>
      <c r="B1624" t="s">
        <v>625</v>
      </c>
      <c r="C1624" t="str">
        <f>VLOOKUP($B1624,'Control Summary'!$C$3:$F$229,3,FALSE)</f>
        <v>Selective Non-Catalytic Reduction</v>
      </c>
      <c r="D1624" t="str">
        <f>VLOOKUP($B1624,'Control Summary'!$C$3:$F$229,4,FALSE)</f>
        <v>ICI Boilers - Oil</v>
      </c>
      <c r="E1624">
        <v>30190002</v>
      </c>
      <c r="F1624" t="s">
        <v>911</v>
      </c>
      <c r="G1624" t="s">
        <v>975</v>
      </c>
      <c r="H1624" t="s">
        <v>976</v>
      </c>
      <c r="I1624" t="s">
        <v>1264</v>
      </c>
    </row>
    <row r="1625" spans="1:9" x14ac:dyDescent="0.35">
      <c r="A1625" s="3" t="s">
        <v>675</v>
      </c>
      <c r="B1625" t="s">
        <v>625</v>
      </c>
      <c r="C1625" t="str">
        <f>VLOOKUP($B1625,'Control Summary'!$C$3:$F$229,3,FALSE)</f>
        <v>Selective Non-Catalytic Reduction</v>
      </c>
      <c r="D1625" t="str">
        <f>VLOOKUP($B1625,'Control Summary'!$C$3:$F$229,4,FALSE)</f>
        <v>ICI Boilers - Oil</v>
      </c>
      <c r="E1625">
        <v>30290001</v>
      </c>
      <c r="F1625" t="s">
        <v>911</v>
      </c>
      <c r="G1625" t="s">
        <v>1053</v>
      </c>
      <c r="H1625" t="s">
        <v>976</v>
      </c>
      <c r="I1625" t="s">
        <v>1190</v>
      </c>
    </row>
    <row r="1626" spans="1:9" x14ac:dyDescent="0.35">
      <c r="A1626" s="3" t="s">
        <v>675</v>
      </c>
      <c r="B1626" t="s">
        <v>625</v>
      </c>
      <c r="C1626" t="str">
        <f>VLOOKUP($B1626,'Control Summary'!$C$3:$F$229,3,FALSE)</f>
        <v>Selective Non-Catalytic Reduction</v>
      </c>
      <c r="D1626" t="str">
        <f>VLOOKUP($B1626,'Control Summary'!$C$3:$F$229,4,FALSE)</f>
        <v>ICI Boilers - Oil</v>
      </c>
      <c r="E1626">
        <v>30390001</v>
      </c>
      <c r="F1626" t="s">
        <v>911</v>
      </c>
      <c r="G1626" t="s">
        <v>966</v>
      </c>
      <c r="H1626" t="s">
        <v>976</v>
      </c>
      <c r="I1626" t="s">
        <v>1190</v>
      </c>
    </row>
    <row r="1627" spans="1:9" x14ac:dyDescent="0.35">
      <c r="A1627" s="3" t="s">
        <v>675</v>
      </c>
      <c r="B1627" t="s">
        <v>625</v>
      </c>
      <c r="C1627" t="str">
        <f>VLOOKUP($B1627,'Control Summary'!$C$3:$F$229,3,FALSE)</f>
        <v>Selective Non-Catalytic Reduction</v>
      </c>
      <c r="D1627" t="str">
        <f>VLOOKUP($B1627,'Control Summary'!$C$3:$F$229,4,FALSE)</f>
        <v>ICI Boilers - Oil</v>
      </c>
      <c r="E1627">
        <v>30390002</v>
      </c>
      <c r="F1627" t="s">
        <v>911</v>
      </c>
      <c r="G1627" t="s">
        <v>966</v>
      </c>
      <c r="H1627" t="s">
        <v>976</v>
      </c>
      <c r="I1627" t="s">
        <v>1191</v>
      </c>
    </row>
    <row r="1628" spans="1:9" x14ac:dyDescent="0.35">
      <c r="A1628" s="3" t="s">
        <v>675</v>
      </c>
      <c r="B1628" t="s">
        <v>625</v>
      </c>
      <c r="C1628" t="str">
        <f>VLOOKUP($B1628,'Control Summary'!$C$3:$F$229,3,FALSE)</f>
        <v>Selective Non-Catalytic Reduction</v>
      </c>
      <c r="D1628" t="str">
        <f>VLOOKUP($B1628,'Control Summary'!$C$3:$F$229,4,FALSE)</f>
        <v>ICI Boilers - Oil</v>
      </c>
      <c r="E1628">
        <v>30490001</v>
      </c>
      <c r="F1628" t="s">
        <v>911</v>
      </c>
      <c r="G1628" t="s">
        <v>1087</v>
      </c>
      <c r="H1628" t="s">
        <v>976</v>
      </c>
      <c r="I1628" t="s">
        <v>1190</v>
      </c>
    </row>
    <row r="1629" spans="1:9" x14ac:dyDescent="0.35">
      <c r="A1629" s="3" t="s">
        <v>675</v>
      </c>
      <c r="B1629" t="s">
        <v>625</v>
      </c>
      <c r="C1629" t="str">
        <f>VLOOKUP($B1629,'Control Summary'!$C$3:$F$229,3,FALSE)</f>
        <v>Selective Non-Catalytic Reduction</v>
      </c>
      <c r="D1629" t="str">
        <f>VLOOKUP($B1629,'Control Summary'!$C$3:$F$229,4,FALSE)</f>
        <v>ICI Boilers - Oil</v>
      </c>
      <c r="E1629">
        <v>30490002</v>
      </c>
      <c r="F1629" t="s">
        <v>911</v>
      </c>
      <c r="G1629" t="s">
        <v>1087</v>
      </c>
      <c r="H1629" t="s">
        <v>976</v>
      </c>
      <c r="I1629" t="s">
        <v>1191</v>
      </c>
    </row>
    <row r="1630" spans="1:9" x14ac:dyDescent="0.35">
      <c r="A1630" s="3" t="s">
        <v>675</v>
      </c>
      <c r="B1630" t="s">
        <v>625</v>
      </c>
      <c r="C1630" t="str">
        <f>VLOOKUP($B1630,'Control Summary'!$C$3:$F$229,3,FALSE)</f>
        <v>Selective Non-Catalytic Reduction</v>
      </c>
      <c r="D1630" t="str">
        <f>VLOOKUP($B1630,'Control Summary'!$C$3:$F$229,4,FALSE)</f>
        <v>ICI Boilers - Oil</v>
      </c>
      <c r="E1630">
        <v>30590001</v>
      </c>
      <c r="F1630" t="s">
        <v>911</v>
      </c>
      <c r="G1630" t="s">
        <v>945</v>
      </c>
      <c r="H1630" t="s">
        <v>976</v>
      </c>
      <c r="I1630" t="s">
        <v>1190</v>
      </c>
    </row>
    <row r="1631" spans="1:9" x14ac:dyDescent="0.35">
      <c r="A1631" s="3" t="s">
        <v>675</v>
      </c>
      <c r="B1631" t="s">
        <v>625</v>
      </c>
      <c r="C1631" t="str">
        <f>VLOOKUP($B1631,'Control Summary'!$C$3:$F$229,3,FALSE)</f>
        <v>Selective Non-Catalytic Reduction</v>
      </c>
      <c r="D1631" t="str">
        <f>VLOOKUP($B1631,'Control Summary'!$C$3:$F$229,4,FALSE)</f>
        <v>ICI Boilers - Oil</v>
      </c>
      <c r="E1631">
        <v>30590002</v>
      </c>
      <c r="F1631" t="s">
        <v>911</v>
      </c>
      <c r="G1631" t="s">
        <v>945</v>
      </c>
      <c r="H1631" t="s">
        <v>976</v>
      </c>
      <c r="I1631" t="s">
        <v>1191</v>
      </c>
    </row>
    <row r="1632" spans="1:9" x14ac:dyDescent="0.35">
      <c r="A1632" s="3" t="s">
        <v>675</v>
      </c>
      <c r="B1632" t="s">
        <v>625</v>
      </c>
      <c r="C1632" t="str">
        <f>VLOOKUP($B1632,'Control Summary'!$C$3:$F$229,3,FALSE)</f>
        <v>Selective Non-Catalytic Reduction</v>
      </c>
      <c r="D1632" t="str">
        <f>VLOOKUP($B1632,'Control Summary'!$C$3:$F$229,4,FALSE)</f>
        <v>ICI Boilers - Oil</v>
      </c>
      <c r="E1632">
        <v>30600101</v>
      </c>
      <c r="F1632" t="s">
        <v>911</v>
      </c>
      <c r="G1632" t="s">
        <v>971</v>
      </c>
      <c r="H1632" t="s">
        <v>711</v>
      </c>
      <c r="I1632" t="s">
        <v>1265</v>
      </c>
    </row>
    <row r="1633" spans="1:9" x14ac:dyDescent="0.35">
      <c r="A1633" s="3" t="s">
        <v>675</v>
      </c>
      <c r="B1633" t="s">
        <v>625</v>
      </c>
      <c r="C1633" t="str">
        <f>VLOOKUP($B1633,'Control Summary'!$C$3:$F$229,3,FALSE)</f>
        <v>Selective Non-Catalytic Reduction</v>
      </c>
      <c r="D1633" t="str">
        <f>VLOOKUP($B1633,'Control Summary'!$C$3:$F$229,4,FALSE)</f>
        <v>ICI Boilers - Oil</v>
      </c>
      <c r="E1633">
        <v>30600103</v>
      </c>
      <c r="F1633" t="s">
        <v>911</v>
      </c>
      <c r="G1633" t="s">
        <v>971</v>
      </c>
      <c r="H1633" t="s">
        <v>711</v>
      </c>
      <c r="I1633" t="s">
        <v>1266</v>
      </c>
    </row>
    <row r="1634" spans="1:9" x14ac:dyDescent="0.35">
      <c r="A1634" s="3" t="s">
        <v>675</v>
      </c>
      <c r="B1634" t="s">
        <v>625</v>
      </c>
      <c r="C1634" t="str">
        <f>VLOOKUP($B1634,'Control Summary'!$C$3:$F$229,3,FALSE)</f>
        <v>Selective Non-Catalytic Reduction</v>
      </c>
      <c r="D1634" t="str">
        <f>VLOOKUP($B1634,'Control Summary'!$C$3:$F$229,4,FALSE)</f>
        <v>ICI Boilers - Oil</v>
      </c>
      <c r="E1634">
        <v>30600111</v>
      </c>
      <c r="F1634" t="s">
        <v>911</v>
      </c>
      <c r="G1634" t="s">
        <v>971</v>
      </c>
      <c r="H1634" t="s">
        <v>711</v>
      </c>
      <c r="I1634" t="s">
        <v>1267</v>
      </c>
    </row>
    <row r="1635" spans="1:9" x14ac:dyDescent="0.35">
      <c r="A1635" s="3" t="s">
        <v>675</v>
      </c>
      <c r="B1635" t="s">
        <v>625</v>
      </c>
      <c r="C1635" t="str">
        <f>VLOOKUP($B1635,'Control Summary'!$C$3:$F$229,3,FALSE)</f>
        <v>Selective Non-Catalytic Reduction</v>
      </c>
      <c r="D1635" t="str">
        <f>VLOOKUP($B1635,'Control Summary'!$C$3:$F$229,4,FALSE)</f>
        <v>ICI Boilers - Oil</v>
      </c>
      <c r="E1635">
        <v>30890001</v>
      </c>
      <c r="F1635" t="s">
        <v>911</v>
      </c>
      <c r="G1635" t="s">
        <v>1189</v>
      </c>
      <c r="H1635" t="s">
        <v>976</v>
      </c>
      <c r="I1635" t="s">
        <v>1190</v>
      </c>
    </row>
    <row r="1636" spans="1:9" x14ac:dyDescent="0.35">
      <c r="A1636" s="3" t="s">
        <v>675</v>
      </c>
      <c r="B1636" t="s">
        <v>625</v>
      </c>
      <c r="C1636" t="str">
        <f>VLOOKUP($B1636,'Control Summary'!$C$3:$F$229,3,FALSE)</f>
        <v>Selective Non-Catalytic Reduction</v>
      </c>
      <c r="D1636" t="str">
        <f>VLOOKUP($B1636,'Control Summary'!$C$3:$F$229,4,FALSE)</f>
        <v>ICI Boilers - Oil</v>
      </c>
      <c r="E1636">
        <v>30990001</v>
      </c>
      <c r="F1636" t="s">
        <v>911</v>
      </c>
      <c r="G1636" t="s">
        <v>1092</v>
      </c>
      <c r="H1636" t="s">
        <v>976</v>
      </c>
      <c r="I1636" t="s">
        <v>1190</v>
      </c>
    </row>
    <row r="1637" spans="1:9" x14ac:dyDescent="0.35">
      <c r="A1637" s="3" t="s">
        <v>675</v>
      </c>
      <c r="B1637" t="s">
        <v>625</v>
      </c>
      <c r="C1637" t="str">
        <f>VLOOKUP($B1637,'Control Summary'!$C$3:$F$229,3,FALSE)</f>
        <v>Selective Non-Catalytic Reduction</v>
      </c>
      <c r="D1637" t="str">
        <f>VLOOKUP($B1637,'Control Summary'!$C$3:$F$229,4,FALSE)</f>
        <v>ICI Boilers - Oil</v>
      </c>
      <c r="E1637">
        <v>30990002</v>
      </c>
      <c r="F1637" t="s">
        <v>911</v>
      </c>
      <c r="G1637" t="s">
        <v>1092</v>
      </c>
      <c r="H1637" t="s">
        <v>976</v>
      </c>
      <c r="I1637" t="s">
        <v>1191</v>
      </c>
    </row>
    <row r="1638" spans="1:9" x14ac:dyDescent="0.35">
      <c r="A1638" s="3" t="s">
        <v>675</v>
      </c>
      <c r="B1638" t="s">
        <v>625</v>
      </c>
      <c r="C1638" t="str">
        <f>VLOOKUP($B1638,'Control Summary'!$C$3:$F$229,3,FALSE)</f>
        <v>Selective Non-Catalytic Reduction</v>
      </c>
      <c r="D1638" t="str">
        <f>VLOOKUP($B1638,'Control Summary'!$C$3:$F$229,4,FALSE)</f>
        <v>ICI Boilers - Oil</v>
      </c>
      <c r="E1638">
        <v>39900501</v>
      </c>
      <c r="F1638" t="s">
        <v>911</v>
      </c>
      <c r="G1638" t="s">
        <v>980</v>
      </c>
      <c r="H1638" t="s">
        <v>1268</v>
      </c>
      <c r="I1638" t="s">
        <v>922</v>
      </c>
    </row>
    <row r="1639" spans="1:9" x14ac:dyDescent="0.35">
      <c r="A1639" s="3" t="s">
        <v>675</v>
      </c>
      <c r="B1639" t="s">
        <v>625</v>
      </c>
      <c r="C1639" t="str">
        <f>VLOOKUP($B1639,'Control Summary'!$C$3:$F$229,3,FALSE)</f>
        <v>Selective Non-Catalytic Reduction</v>
      </c>
      <c r="D1639" t="str">
        <f>VLOOKUP($B1639,'Control Summary'!$C$3:$F$229,4,FALSE)</f>
        <v>ICI Boilers - Oil</v>
      </c>
      <c r="E1639">
        <v>39990001</v>
      </c>
      <c r="F1639" t="s">
        <v>911</v>
      </c>
      <c r="G1639" t="s">
        <v>980</v>
      </c>
      <c r="H1639" t="s">
        <v>980</v>
      </c>
      <c r="I1639" t="s">
        <v>1190</v>
      </c>
    </row>
    <row r="1640" spans="1:9" x14ac:dyDescent="0.35">
      <c r="A1640" s="3" t="s">
        <v>675</v>
      </c>
      <c r="B1640" t="s">
        <v>625</v>
      </c>
      <c r="C1640" t="str">
        <f>VLOOKUP($B1640,'Control Summary'!$C$3:$F$229,3,FALSE)</f>
        <v>Selective Non-Catalytic Reduction</v>
      </c>
      <c r="D1640" t="str">
        <f>VLOOKUP($B1640,'Control Summary'!$C$3:$F$229,4,FALSE)</f>
        <v>ICI Boilers - Oil</v>
      </c>
      <c r="E1640">
        <v>39990002</v>
      </c>
      <c r="F1640" t="s">
        <v>911</v>
      </c>
      <c r="G1640" t="s">
        <v>980</v>
      </c>
      <c r="H1640" t="s">
        <v>980</v>
      </c>
      <c r="I1640" t="s">
        <v>1191</v>
      </c>
    </row>
    <row r="1641" spans="1:9" x14ac:dyDescent="0.35">
      <c r="A1641" s="3" t="s">
        <v>675</v>
      </c>
      <c r="B1641" t="s">
        <v>623</v>
      </c>
      <c r="C1641" t="str">
        <f>VLOOKUP($B1641,'Control Summary'!$C$3:$F$229,3,FALSE)</f>
        <v>Selective Non-Catalytic Reduction</v>
      </c>
      <c r="D1641" t="str">
        <f>VLOOKUP($B1641,'Control Summary'!$C$3:$F$229,4,FALSE)</f>
        <v>ICI Boilers - Gas</v>
      </c>
      <c r="E1641">
        <v>10200601</v>
      </c>
      <c r="F1641" t="s">
        <v>920</v>
      </c>
      <c r="G1641" t="s">
        <v>921</v>
      </c>
      <c r="H1641" t="s">
        <v>893</v>
      </c>
      <c r="I1641" t="s">
        <v>933</v>
      </c>
    </row>
    <row r="1642" spans="1:9" x14ac:dyDescent="0.35">
      <c r="A1642" s="3" t="s">
        <v>675</v>
      </c>
      <c r="B1642" t="s">
        <v>623</v>
      </c>
      <c r="C1642" t="str">
        <f>VLOOKUP($B1642,'Control Summary'!$C$3:$F$229,3,FALSE)</f>
        <v>Selective Non-Catalytic Reduction</v>
      </c>
      <c r="D1642" t="str">
        <f>VLOOKUP($B1642,'Control Summary'!$C$3:$F$229,4,FALSE)</f>
        <v>ICI Boilers - Gas</v>
      </c>
      <c r="E1642">
        <v>10200602</v>
      </c>
      <c r="F1642" t="s">
        <v>920</v>
      </c>
      <c r="G1642" t="s">
        <v>921</v>
      </c>
      <c r="H1642" t="s">
        <v>893</v>
      </c>
      <c r="I1642" t="s">
        <v>924</v>
      </c>
    </row>
    <row r="1643" spans="1:9" x14ac:dyDescent="0.35">
      <c r="A1643" s="3" t="s">
        <v>675</v>
      </c>
      <c r="B1643" t="s">
        <v>623</v>
      </c>
      <c r="C1643" t="str">
        <f>VLOOKUP($B1643,'Control Summary'!$C$3:$F$229,3,FALSE)</f>
        <v>Selective Non-Catalytic Reduction</v>
      </c>
      <c r="D1643" t="str">
        <f>VLOOKUP($B1643,'Control Summary'!$C$3:$F$229,4,FALSE)</f>
        <v>ICI Boilers - Gas</v>
      </c>
      <c r="E1643">
        <v>10200603</v>
      </c>
      <c r="F1643" t="s">
        <v>920</v>
      </c>
      <c r="G1643" t="s">
        <v>921</v>
      </c>
      <c r="H1643" t="s">
        <v>893</v>
      </c>
      <c r="I1643" t="s">
        <v>925</v>
      </c>
    </row>
    <row r="1644" spans="1:9" x14ac:dyDescent="0.35">
      <c r="A1644" s="3" t="s">
        <v>675</v>
      </c>
      <c r="B1644" t="s">
        <v>623</v>
      </c>
      <c r="C1644" t="str">
        <f>VLOOKUP($B1644,'Control Summary'!$C$3:$F$229,3,FALSE)</f>
        <v>Selective Non-Catalytic Reduction</v>
      </c>
      <c r="D1644" t="str">
        <f>VLOOKUP($B1644,'Control Summary'!$C$3:$F$229,4,FALSE)</f>
        <v>ICI Boilers - Gas</v>
      </c>
      <c r="E1644">
        <v>10200604</v>
      </c>
      <c r="F1644" t="s">
        <v>920</v>
      </c>
      <c r="G1644" t="s">
        <v>921</v>
      </c>
      <c r="H1644" t="s">
        <v>893</v>
      </c>
      <c r="I1644" t="s">
        <v>927</v>
      </c>
    </row>
    <row r="1645" spans="1:9" x14ac:dyDescent="0.35">
      <c r="A1645" s="3" t="s">
        <v>675</v>
      </c>
      <c r="B1645" t="s">
        <v>623</v>
      </c>
      <c r="C1645" t="str">
        <f>VLOOKUP($B1645,'Control Summary'!$C$3:$F$229,3,FALSE)</f>
        <v>Selective Non-Catalytic Reduction</v>
      </c>
      <c r="D1645" t="str">
        <f>VLOOKUP($B1645,'Control Summary'!$C$3:$F$229,4,FALSE)</f>
        <v>ICI Boilers - Gas</v>
      </c>
      <c r="E1645">
        <v>10201401</v>
      </c>
      <c r="F1645" t="s">
        <v>920</v>
      </c>
      <c r="G1645" t="s">
        <v>921</v>
      </c>
      <c r="H1645" t="s">
        <v>934</v>
      </c>
      <c r="I1645" t="s">
        <v>893</v>
      </c>
    </row>
    <row r="1646" spans="1:9" x14ac:dyDescent="0.35">
      <c r="A1646" s="3" t="s">
        <v>675</v>
      </c>
      <c r="B1646" t="s">
        <v>623</v>
      </c>
      <c r="C1646" t="str">
        <f>VLOOKUP($B1646,'Control Summary'!$C$3:$F$229,3,FALSE)</f>
        <v>Selective Non-Catalytic Reduction</v>
      </c>
      <c r="D1646" t="str">
        <f>VLOOKUP($B1646,'Control Summary'!$C$3:$F$229,4,FALSE)</f>
        <v>ICI Boilers - Gas</v>
      </c>
      <c r="E1646">
        <v>10300601</v>
      </c>
      <c r="F1646" t="s">
        <v>920</v>
      </c>
      <c r="G1646" t="s">
        <v>929</v>
      </c>
      <c r="H1646" t="s">
        <v>893</v>
      </c>
      <c r="I1646" t="s">
        <v>933</v>
      </c>
    </row>
    <row r="1647" spans="1:9" x14ac:dyDescent="0.35">
      <c r="A1647" s="3" t="s">
        <v>675</v>
      </c>
      <c r="B1647" t="s">
        <v>623</v>
      </c>
      <c r="C1647" t="str">
        <f>VLOOKUP($B1647,'Control Summary'!$C$3:$F$229,3,FALSE)</f>
        <v>Selective Non-Catalytic Reduction</v>
      </c>
      <c r="D1647" t="str">
        <f>VLOOKUP($B1647,'Control Summary'!$C$3:$F$229,4,FALSE)</f>
        <v>ICI Boilers - Gas</v>
      </c>
      <c r="E1647">
        <v>10300602</v>
      </c>
      <c r="F1647" t="s">
        <v>920</v>
      </c>
      <c r="G1647" t="s">
        <v>929</v>
      </c>
      <c r="H1647" t="s">
        <v>893</v>
      </c>
      <c r="I1647" t="s">
        <v>924</v>
      </c>
    </row>
    <row r="1648" spans="1:9" x14ac:dyDescent="0.35">
      <c r="A1648" s="3" t="s">
        <v>675</v>
      </c>
      <c r="B1648" t="s">
        <v>623</v>
      </c>
      <c r="C1648" t="str">
        <f>VLOOKUP($B1648,'Control Summary'!$C$3:$F$229,3,FALSE)</f>
        <v>Selective Non-Catalytic Reduction</v>
      </c>
      <c r="D1648" t="str">
        <f>VLOOKUP($B1648,'Control Summary'!$C$3:$F$229,4,FALSE)</f>
        <v>ICI Boilers - Gas</v>
      </c>
      <c r="E1648">
        <v>10300603</v>
      </c>
      <c r="F1648" t="s">
        <v>920</v>
      </c>
      <c r="G1648" t="s">
        <v>929</v>
      </c>
      <c r="H1648" t="s">
        <v>893</v>
      </c>
      <c r="I1648" t="s">
        <v>925</v>
      </c>
    </row>
    <row r="1649" spans="1:9" x14ac:dyDescent="0.35">
      <c r="A1649" s="3" t="s">
        <v>675</v>
      </c>
      <c r="B1649" t="s">
        <v>623</v>
      </c>
      <c r="C1649" t="str">
        <f>VLOOKUP($B1649,'Control Summary'!$C$3:$F$229,3,FALSE)</f>
        <v>Selective Non-Catalytic Reduction</v>
      </c>
      <c r="D1649" t="str">
        <f>VLOOKUP($B1649,'Control Summary'!$C$3:$F$229,4,FALSE)</f>
        <v>ICI Boilers - Gas</v>
      </c>
      <c r="E1649">
        <v>10500106</v>
      </c>
      <c r="F1649" t="s">
        <v>920</v>
      </c>
      <c r="G1649" t="s">
        <v>1052</v>
      </c>
      <c r="H1649" t="s">
        <v>892</v>
      </c>
      <c r="I1649" t="s">
        <v>893</v>
      </c>
    </row>
    <row r="1650" spans="1:9" x14ac:dyDescent="0.35">
      <c r="A1650" s="3" t="s">
        <v>675</v>
      </c>
      <c r="B1650" t="s">
        <v>623</v>
      </c>
      <c r="C1650" t="str">
        <f>VLOOKUP($B1650,'Control Summary'!$C$3:$F$229,3,FALSE)</f>
        <v>Selective Non-Catalytic Reduction</v>
      </c>
      <c r="D1650" t="str">
        <f>VLOOKUP($B1650,'Control Summary'!$C$3:$F$229,4,FALSE)</f>
        <v>ICI Boilers - Gas</v>
      </c>
      <c r="E1650">
        <v>10500206</v>
      </c>
      <c r="F1650" t="s">
        <v>920</v>
      </c>
      <c r="G1650" t="s">
        <v>1052</v>
      </c>
      <c r="H1650" t="s">
        <v>906</v>
      </c>
      <c r="I1650" t="s">
        <v>893</v>
      </c>
    </row>
    <row r="1651" spans="1:9" x14ac:dyDescent="0.35">
      <c r="A1651" s="3" t="s">
        <v>675</v>
      </c>
      <c r="B1651" t="s">
        <v>623</v>
      </c>
      <c r="C1651" t="str">
        <f>VLOOKUP($B1651,'Control Summary'!$C$3:$F$229,3,FALSE)</f>
        <v>Selective Non-Catalytic Reduction</v>
      </c>
      <c r="D1651" t="str">
        <f>VLOOKUP($B1651,'Control Summary'!$C$3:$F$229,4,FALSE)</f>
        <v>ICI Boilers - Gas</v>
      </c>
      <c r="E1651">
        <v>30190003</v>
      </c>
      <c r="F1651" t="s">
        <v>911</v>
      </c>
      <c r="G1651" t="s">
        <v>975</v>
      </c>
      <c r="H1651" t="s">
        <v>976</v>
      </c>
      <c r="I1651" t="s">
        <v>1269</v>
      </c>
    </row>
    <row r="1652" spans="1:9" x14ac:dyDescent="0.35">
      <c r="A1652" s="3" t="s">
        <v>675</v>
      </c>
      <c r="B1652" t="s">
        <v>623</v>
      </c>
      <c r="C1652" t="str">
        <f>VLOOKUP($B1652,'Control Summary'!$C$3:$F$229,3,FALSE)</f>
        <v>Selective Non-Catalytic Reduction</v>
      </c>
      <c r="D1652" t="str">
        <f>VLOOKUP($B1652,'Control Summary'!$C$3:$F$229,4,FALSE)</f>
        <v>ICI Boilers - Gas</v>
      </c>
      <c r="E1652">
        <v>30290003</v>
      </c>
      <c r="F1652" t="s">
        <v>911</v>
      </c>
      <c r="G1652" t="s">
        <v>1053</v>
      </c>
      <c r="H1652" t="s">
        <v>976</v>
      </c>
      <c r="I1652" t="s">
        <v>1270</v>
      </c>
    </row>
    <row r="1653" spans="1:9" x14ac:dyDescent="0.35">
      <c r="A1653" s="3" t="s">
        <v>675</v>
      </c>
      <c r="B1653" t="s">
        <v>623</v>
      </c>
      <c r="C1653" t="str">
        <f>VLOOKUP($B1653,'Control Summary'!$C$3:$F$229,3,FALSE)</f>
        <v>Selective Non-Catalytic Reduction</v>
      </c>
      <c r="D1653" t="str">
        <f>VLOOKUP($B1653,'Control Summary'!$C$3:$F$229,4,FALSE)</f>
        <v>ICI Boilers - Gas</v>
      </c>
      <c r="E1653">
        <v>30390003</v>
      </c>
      <c r="F1653" t="s">
        <v>911</v>
      </c>
      <c r="G1653" t="s">
        <v>966</v>
      </c>
      <c r="H1653" t="s">
        <v>976</v>
      </c>
      <c r="I1653" t="s">
        <v>1270</v>
      </c>
    </row>
    <row r="1654" spans="1:9" x14ac:dyDescent="0.35">
      <c r="A1654" s="3" t="s">
        <v>675</v>
      </c>
      <c r="B1654" t="s">
        <v>623</v>
      </c>
      <c r="C1654" t="str">
        <f>VLOOKUP($B1654,'Control Summary'!$C$3:$F$229,3,FALSE)</f>
        <v>Selective Non-Catalytic Reduction</v>
      </c>
      <c r="D1654" t="str">
        <f>VLOOKUP($B1654,'Control Summary'!$C$3:$F$229,4,FALSE)</f>
        <v>ICI Boilers - Gas</v>
      </c>
      <c r="E1654">
        <v>30490003</v>
      </c>
      <c r="F1654" t="s">
        <v>911</v>
      </c>
      <c r="G1654" t="s">
        <v>1087</v>
      </c>
      <c r="H1654" t="s">
        <v>976</v>
      </c>
      <c r="I1654" t="s">
        <v>1270</v>
      </c>
    </row>
    <row r="1655" spans="1:9" x14ac:dyDescent="0.35">
      <c r="A1655" s="3" t="s">
        <v>675</v>
      </c>
      <c r="B1655" t="s">
        <v>623</v>
      </c>
      <c r="C1655" t="str">
        <f>VLOOKUP($B1655,'Control Summary'!$C$3:$F$229,3,FALSE)</f>
        <v>Selective Non-Catalytic Reduction</v>
      </c>
      <c r="D1655" t="str">
        <f>VLOOKUP($B1655,'Control Summary'!$C$3:$F$229,4,FALSE)</f>
        <v>ICI Boilers - Gas</v>
      </c>
      <c r="E1655">
        <v>30590003</v>
      </c>
      <c r="F1655" t="s">
        <v>911</v>
      </c>
      <c r="G1655" t="s">
        <v>945</v>
      </c>
      <c r="H1655" t="s">
        <v>976</v>
      </c>
      <c r="I1655" t="s">
        <v>1270</v>
      </c>
    </row>
    <row r="1656" spans="1:9" x14ac:dyDescent="0.35">
      <c r="A1656" s="3" t="s">
        <v>675</v>
      </c>
      <c r="B1656" t="s">
        <v>623</v>
      </c>
      <c r="C1656" t="str">
        <f>VLOOKUP($B1656,'Control Summary'!$C$3:$F$229,3,FALSE)</f>
        <v>Selective Non-Catalytic Reduction</v>
      </c>
      <c r="D1656" t="str">
        <f>VLOOKUP($B1656,'Control Summary'!$C$3:$F$229,4,FALSE)</f>
        <v>ICI Boilers - Gas</v>
      </c>
      <c r="E1656">
        <v>30600102</v>
      </c>
      <c r="F1656" t="s">
        <v>911</v>
      </c>
      <c r="G1656" t="s">
        <v>971</v>
      </c>
      <c r="H1656" t="s">
        <v>711</v>
      </c>
      <c r="I1656" t="s">
        <v>1138</v>
      </c>
    </row>
    <row r="1657" spans="1:9" x14ac:dyDescent="0.35">
      <c r="A1657" s="3" t="s">
        <v>675</v>
      </c>
      <c r="B1657" t="s">
        <v>623</v>
      </c>
      <c r="C1657" t="str">
        <f>VLOOKUP($B1657,'Control Summary'!$C$3:$F$229,3,FALSE)</f>
        <v>Selective Non-Catalytic Reduction</v>
      </c>
      <c r="D1657" t="str">
        <f>VLOOKUP($B1657,'Control Summary'!$C$3:$F$229,4,FALSE)</f>
        <v>ICI Boilers - Gas</v>
      </c>
      <c r="E1657">
        <v>30600104</v>
      </c>
      <c r="F1657" t="s">
        <v>911</v>
      </c>
      <c r="G1657" t="s">
        <v>971</v>
      </c>
      <c r="H1657" t="s">
        <v>711</v>
      </c>
      <c r="I1657" t="s">
        <v>1139</v>
      </c>
    </row>
    <row r="1658" spans="1:9" x14ac:dyDescent="0.35">
      <c r="A1658" s="3" t="s">
        <v>675</v>
      </c>
      <c r="B1658" t="s">
        <v>623</v>
      </c>
      <c r="C1658" t="str">
        <f>VLOOKUP($B1658,'Control Summary'!$C$3:$F$229,3,FALSE)</f>
        <v>Selective Non-Catalytic Reduction</v>
      </c>
      <c r="D1658" t="str">
        <f>VLOOKUP($B1658,'Control Summary'!$C$3:$F$229,4,FALSE)</f>
        <v>ICI Boilers - Gas</v>
      </c>
      <c r="E1658">
        <v>30600105</v>
      </c>
      <c r="F1658" t="s">
        <v>911</v>
      </c>
      <c r="G1658" t="s">
        <v>971</v>
      </c>
      <c r="H1658" t="s">
        <v>711</v>
      </c>
      <c r="I1658" t="s">
        <v>893</v>
      </c>
    </row>
    <row r="1659" spans="1:9" x14ac:dyDescent="0.35">
      <c r="A1659" s="3" t="s">
        <v>675</v>
      </c>
      <c r="B1659" t="s">
        <v>623</v>
      </c>
      <c r="C1659" t="str">
        <f>VLOOKUP($B1659,'Control Summary'!$C$3:$F$229,3,FALSE)</f>
        <v>Selective Non-Catalytic Reduction</v>
      </c>
      <c r="D1659" t="str">
        <f>VLOOKUP($B1659,'Control Summary'!$C$3:$F$229,4,FALSE)</f>
        <v>ICI Boilers - Gas</v>
      </c>
      <c r="E1659">
        <v>30890003</v>
      </c>
      <c r="F1659" t="s">
        <v>911</v>
      </c>
      <c r="G1659" t="s">
        <v>1189</v>
      </c>
      <c r="H1659" t="s">
        <v>976</v>
      </c>
      <c r="I1659" t="s">
        <v>1270</v>
      </c>
    </row>
    <row r="1660" spans="1:9" x14ac:dyDescent="0.35">
      <c r="A1660" s="3" t="s">
        <v>675</v>
      </c>
      <c r="B1660" t="s">
        <v>623</v>
      </c>
      <c r="C1660" t="str">
        <f>VLOOKUP($B1660,'Control Summary'!$C$3:$F$229,3,FALSE)</f>
        <v>Selective Non-Catalytic Reduction</v>
      </c>
      <c r="D1660" t="str">
        <f>VLOOKUP($B1660,'Control Summary'!$C$3:$F$229,4,FALSE)</f>
        <v>ICI Boilers - Gas</v>
      </c>
      <c r="E1660">
        <v>30990003</v>
      </c>
      <c r="F1660" t="s">
        <v>911</v>
      </c>
      <c r="G1660" t="s">
        <v>1092</v>
      </c>
      <c r="H1660" t="s">
        <v>976</v>
      </c>
      <c r="I1660" t="s">
        <v>1270</v>
      </c>
    </row>
    <row r="1661" spans="1:9" x14ac:dyDescent="0.35">
      <c r="A1661" s="3" t="s">
        <v>675</v>
      </c>
      <c r="B1661" t="s">
        <v>623</v>
      </c>
      <c r="C1661" t="str">
        <f>VLOOKUP($B1661,'Control Summary'!$C$3:$F$229,3,FALSE)</f>
        <v>Selective Non-Catalytic Reduction</v>
      </c>
      <c r="D1661" t="str">
        <f>VLOOKUP($B1661,'Control Summary'!$C$3:$F$229,4,FALSE)</f>
        <v>ICI Boilers - Gas</v>
      </c>
      <c r="E1661">
        <v>31390003</v>
      </c>
      <c r="F1661" t="s">
        <v>911</v>
      </c>
      <c r="G1661" t="s">
        <v>1271</v>
      </c>
      <c r="H1661" t="s">
        <v>711</v>
      </c>
      <c r="I1661" t="s">
        <v>893</v>
      </c>
    </row>
    <row r="1662" spans="1:9" x14ac:dyDescent="0.35">
      <c r="A1662" s="3" t="s">
        <v>675</v>
      </c>
      <c r="B1662" t="s">
        <v>623</v>
      </c>
      <c r="C1662" t="str">
        <f>VLOOKUP($B1662,'Control Summary'!$C$3:$F$229,3,FALSE)</f>
        <v>Selective Non-Catalytic Reduction</v>
      </c>
      <c r="D1662" t="str">
        <f>VLOOKUP($B1662,'Control Summary'!$C$3:$F$229,4,FALSE)</f>
        <v>ICI Boilers - Gas</v>
      </c>
      <c r="E1662">
        <v>39900601</v>
      </c>
      <c r="F1662" t="s">
        <v>911</v>
      </c>
      <c r="G1662" t="s">
        <v>980</v>
      </c>
      <c r="H1662" t="s">
        <v>1268</v>
      </c>
      <c r="I1662" t="s">
        <v>893</v>
      </c>
    </row>
    <row r="1663" spans="1:9" x14ac:dyDescent="0.35">
      <c r="A1663" s="3" t="s">
        <v>675</v>
      </c>
      <c r="B1663" t="s">
        <v>623</v>
      </c>
      <c r="C1663" t="str">
        <f>VLOOKUP($B1663,'Control Summary'!$C$3:$F$229,3,FALSE)</f>
        <v>Selective Non-Catalytic Reduction</v>
      </c>
      <c r="D1663" t="str">
        <f>VLOOKUP($B1663,'Control Summary'!$C$3:$F$229,4,FALSE)</f>
        <v>ICI Boilers - Gas</v>
      </c>
      <c r="E1663">
        <v>39990003</v>
      </c>
      <c r="F1663" t="s">
        <v>911</v>
      </c>
      <c r="G1663" t="s">
        <v>980</v>
      </c>
      <c r="H1663" t="s">
        <v>980</v>
      </c>
      <c r="I1663" t="s">
        <v>1270</v>
      </c>
    </row>
    <row r="1664" spans="1:9" x14ac:dyDescent="0.35">
      <c r="A1664" s="3" t="s">
        <v>795</v>
      </c>
      <c r="B1664" t="s">
        <v>679</v>
      </c>
      <c r="C1664" t="str">
        <f>VLOOKUP($B1664,'Control Summary'!$C$3:$F$229,3,FALSE)</f>
        <v>Biosolid Injection Technology</v>
      </c>
      <c r="D1664" t="str">
        <f>VLOOKUP($B1664,'Control Summary'!$C$3:$F$229,4,FALSE)</f>
        <v>Cement Kilns</v>
      </c>
      <c r="E1664">
        <v>30500623</v>
      </c>
      <c r="F1664" t="s">
        <v>911</v>
      </c>
      <c r="G1664" t="s">
        <v>945</v>
      </c>
      <c r="H1664" t="s">
        <v>963</v>
      </c>
      <c r="I1664" t="s">
        <v>1175</v>
      </c>
    </row>
    <row r="1665" spans="1:9" x14ac:dyDescent="0.35">
      <c r="A1665" s="3" t="s">
        <v>795</v>
      </c>
      <c r="B1665" t="s">
        <v>681</v>
      </c>
      <c r="C1665" t="str">
        <f>VLOOKUP($B1665,'Control Summary'!$C$3:$F$229,3,FALSE)</f>
        <v>Changing feed composition</v>
      </c>
      <c r="D1665" t="str">
        <f>VLOOKUP($B1665,'Control Summary'!$C$3:$F$229,4,FALSE)</f>
        <v>Cement Kilns</v>
      </c>
      <c r="E1665">
        <v>30500623</v>
      </c>
      <c r="F1665" t="s">
        <v>911</v>
      </c>
      <c r="G1665" t="s">
        <v>945</v>
      </c>
      <c r="H1665" t="s">
        <v>963</v>
      </c>
      <c r="I1665" t="s">
        <v>1175</v>
      </c>
    </row>
    <row r="1666" spans="1:9" x14ac:dyDescent="0.35">
      <c r="A1666" s="3" t="s">
        <v>795</v>
      </c>
      <c r="B1666" t="s">
        <v>698</v>
      </c>
      <c r="C1666" t="str">
        <f>VLOOKUP($B1666,'Control Summary'!$C$3:$F$229,3,FALSE)</f>
        <v>Process Control Systems</v>
      </c>
      <c r="D1666" t="str">
        <f>VLOOKUP($B1666,'Control Summary'!$C$3:$F$229,4,FALSE)</f>
        <v>Cement Kilns</v>
      </c>
      <c r="E1666">
        <v>30500623</v>
      </c>
      <c r="F1666" t="s">
        <v>911</v>
      </c>
      <c r="G1666" t="s">
        <v>945</v>
      </c>
      <c r="H1666" t="s">
        <v>963</v>
      </c>
      <c r="I1666" t="s">
        <v>1175</v>
      </c>
    </row>
    <row r="1667" spans="1:9" x14ac:dyDescent="0.35">
      <c r="A1667" s="3" t="s">
        <v>796</v>
      </c>
      <c r="B1667" t="s">
        <v>703</v>
      </c>
      <c r="C1667" t="str">
        <f>VLOOKUP($B1667,'Control Summary'!$C$3:$F$229,3,FALSE)</f>
        <v>Selective Non-Catalytic Reduction - Ammonia or Urea</v>
      </c>
      <c r="D1667" t="str">
        <f>VLOOKUP($B1667,'Control Summary'!$C$3:$F$229,4,FALSE)</f>
        <v>Cement Manufacturing - Dry Process</v>
      </c>
      <c r="E1667">
        <v>39009602</v>
      </c>
      <c r="F1667" t="s">
        <v>837</v>
      </c>
      <c r="G1667" t="s">
        <v>837</v>
      </c>
      <c r="H1667" t="s">
        <v>837</v>
      </c>
      <c r="I1667" t="s">
        <v>837</v>
      </c>
    </row>
    <row r="1668" spans="1:9" x14ac:dyDescent="0.35">
      <c r="A1668" s="3" t="s">
        <v>796</v>
      </c>
      <c r="B1668" t="s">
        <v>703</v>
      </c>
      <c r="C1668" t="str">
        <f>VLOOKUP($B1668,'Control Summary'!$C$3:$F$229,3,FALSE)</f>
        <v>Selective Non-Catalytic Reduction - Ammonia or Urea</v>
      </c>
      <c r="D1668" t="str">
        <f>VLOOKUP($B1668,'Control Summary'!$C$3:$F$229,4,FALSE)</f>
        <v>Cement Manufacturing - Dry Process</v>
      </c>
      <c r="E1668">
        <v>30500706</v>
      </c>
      <c r="F1668" t="s">
        <v>911</v>
      </c>
      <c r="G1668" t="s">
        <v>945</v>
      </c>
      <c r="H1668" t="s">
        <v>965</v>
      </c>
      <c r="I1668" t="s">
        <v>964</v>
      </c>
    </row>
    <row r="1669" spans="1:9" x14ac:dyDescent="0.35">
      <c r="A1669" s="2" t="s">
        <v>796</v>
      </c>
      <c r="B1669" t="s">
        <v>701</v>
      </c>
      <c r="C1669" t="str">
        <f>VLOOKUP($B1669,'Control Summary'!$C$3:$F$229,3,FALSE)</f>
        <v>Selective Catalytic Reduction</v>
      </c>
      <c r="D1669" t="str">
        <f>VLOOKUP($B1669,'Control Summary'!$C$3:$F$229,4,FALSE)</f>
        <v>Natural Gas Production - Compressors</v>
      </c>
      <c r="E1669">
        <v>31000206</v>
      </c>
      <c r="F1669" t="s">
        <v>911</v>
      </c>
      <c r="G1669" t="s">
        <v>1272</v>
      </c>
      <c r="H1669" t="s">
        <v>1273</v>
      </c>
      <c r="I1669" t="s">
        <v>1274</v>
      </c>
    </row>
    <row r="1670" spans="1:9" x14ac:dyDescent="0.35">
      <c r="A1670" s="3" t="s">
        <v>796</v>
      </c>
      <c r="B1670" t="s">
        <v>701</v>
      </c>
      <c r="C1670" t="str">
        <f>VLOOKUP($B1670,'Control Summary'!$C$3:$F$229,3,FALSE)</f>
        <v>Selective Catalytic Reduction</v>
      </c>
      <c r="D1670" t="str">
        <f>VLOOKUP($B1670,'Control Summary'!$C$3:$F$229,4,FALSE)</f>
        <v>Natural Gas Production - Compressors</v>
      </c>
      <c r="E1670">
        <v>31000209</v>
      </c>
      <c r="F1670" t="s">
        <v>911</v>
      </c>
      <c r="G1670" t="s">
        <v>1272</v>
      </c>
      <c r="H1670" t="s">
        <v>1273</v>
      </c>
      <c r="I1670" t="s">
        <v>1275</v>
      </c>
    </row>
    <row r="1671" spans="1:9" x14ac:dyDescent="0.35">
      <c r="A1671" s="3" t="s">
        <v>796</v>
      </c>
      <c r="B1671" t="s">
        <v>701</v>
      </c>
      <c r="C1671" t="str">
        <f>VLOOKUP($B1671,'Control Summary'!$C$3:$F$229,3,FALSE)</f>
        <v>Selective Catalytic Reduction</v>
      </c>
      <c r="D1671" t="str">
        <f>VLOOKUP($B1671,'Control Summary'!$C$3:$F$229,4,FALSE)</f>
        <v>Natural Gas Production - Compressors</v>
      </c>
      <c r="E1671">
        <v>31000216</v>
      </c>
      <c r="F1671" t="s">
        <v>911</v>
      </c>
      <c r="G1671" t="s">
        <v>1272</v>
      </c>
      <c r="H1671" t="s">
        <v>1273</v>
      </c>
      <c r="I1671" t="s">
        <v>1276</v>
      </c>
    </row>
    <row r="1672" spans="1:9" x14ac:dyDescent="0.35">
      <c r="A1672" s="3" t="s">
        <v>796</v>
      </c>
      <c r="B1672" t="s">
        <v>701</v>
      </c>
      <c r="C1672" t="str">
        <f>VLOOKUP($B1672,'Control Summary'!$C$3:$F$229,3,FALSE)</f>
        <v>Selective Catalytic Reduction</v>
      </c>
      <c r="D1672" t="str">
        <f>VLOOKUP($B1672,'Control Summary'!$C$3:$F$229,4,FALSE)</f>
        <v>Natural Gas Production - Compressors</v>
      </c>
      <c r="E1672">
        <v>31000222</v>
      </c>
      <c r="F1672" t="s">
        <v>911</v>
      </c>
      <c r="G1672" t="s">
        <v>1272</v>
      </c>
      <c r="H1672" t="s">
        <v>1273</v>
      </c>
      <c r="I1672" t="s">
        <v>1277</v>
      </c>
    </row>
    <row r="1673" spans="1:9" x14ac:dyDescent="0.35">
      <c r="A1673" s="3" t="s">
        <v>796</v>
      </c>
      <c r="B1673" t="s">
        <v>701</v>
      </c>
      <c r="C1673" t="str">
        <f>VLOOKUP($B1673,'Control Summary'!$C$3:$F$229,3,FALSE)</f>
        <v>Selective Catalytic Reduction</v>
      </c>
      <c r="D1673" t="str">
        <f>VLOOKUP($B1673,'Control Summary'!$C$3:$F$229,4,FALSE)</f>
        <v>Natural Gas Production - Compressors</v>
      </c>
      <c r="E1673">
        <v>31000225</v>
      </c>
      <c r="F1673" t="s">
        <v>911</v>
      </c>
      <c r="G1673" t="s">
        <v>1272</v>
      </c>
      <c r="H1673" t="s">
        <v>1273</v>
      </c>
      <c r="I1673" t="s">
        <v>1278</v>
      </c>
    </row>
    <row r="1674" spans="1:9" x14ac:dyDescent="0.35">
      <c r="A1674" s="3" t="s">
        <v>796</v>
      </c>
      <c r="B1674" t="s">
        <v>701</v>
      </c>
      <c r="C1674" t="str">
        <f>VLOOKUP($B1674,'Control Summary'!$C$3:$F$229,3,FALSE)</f>
        <v>Selective Catalytic Reduction</v>
      </c>
      <c r="D1674" t="str">
        <f>VLOOKUP($B1674,'Control Summary'!$C$3:$F$229,4,FALSE)</f>
        <v>Natural Gas Production - Compressors</v>
      </c>
      <c r="E1674">
        <v>31000228</v>
      </c>
      <c r="F1674" t="s">
        <v>911</v>
      </c>
      <c r="G1674" t="s">
        <v>1272</v>
      </c>
      <c r="H1674" t="s">
        <v>1273</v>
      </c>
      <c r="I1674" t="s">
        <v>1279</v>
      </c>
    </row>
    <row r="1675" spans="1:9" x14ac:dyDescent="0.35">
      <c r="A1675" s="3" t="s">
        <v>796</v>
      </c>
      <c r="B1675" t="s">
        <v>701</v>
      </c>
      <c r="C1675" t="str">
        <f>VLOOKUP($B1675,'Control Summary'!$C$3:$F$229,3,FALSE)</f>
        <v>Selective Catalytic Reduction</v>
      </c>
      <c r="D1675" t="str">
        <f>VLOOKUP($B1675,'Control Summary'!$C$3:$F$229,4,FALSE)</f>
        <v>Natural Gas Production - Compressors</v>
      </c>
      <c r="E1675">
        <v>31000231</v>
      </c>
      <c r="F1675" t="s">
        <v>911</v>
      </c>
      <c r="G1675" t="s">
        <v>1272</v>
      </c>
      <c r="H1675" t="s">
        <v>1273</v>
      </c>
      <c r="I1675" t="s">
        <v>1280</v>
      </c>
    </row>
    <row r="1676" spans="1:9" x14ac:dyDescent="0.35">
      <c r="A1676" s="3" t="s">
        <v>796</v>
      </c>
      <c r="B1676" t="s">
        <v>701</v>
      </c>
      <c r="C1676" t="str">
        <f>VLOOKUP($B1676,'Control Summary'!$C$3:$F$229,3,FALSE)</f>
        <v>Selective Catalytic Reduction</v>
      </c>
      <c r="D1676" t="str">
        <f>VLOOKUP($B1676,'Control Summary'!$C$3:$F$229,4,FALSE)</f>
        <v>Natural Gas Production - Compressors</v>
      </c>
      <c r="E1676">
        <v>31000202</v>
      </c>
      <c r="F1676" t="s">
        <v>911</v>
      </c>
      <c r="G1676" t="s">
        <v>1272</v>
      </c>
      <c r="H1676" t="s">
        <v>1273</v>
      </c>
      <c r="I1676" t="s">
        <v>1281</v>
      </c>
    </row>
    <row r="1677" spans="1:9" x14ac:dyDescent="0.35">
      <c r="A1677" s="3" t="s">
        <v>796</v>
      </c>
      <c r="B1677" t="s">
        <v>701</v>
      </c>
      <c r="C1677" t="str">
        <f>VLOOKUP($B1677,'Control Summary'!$C$3:$F$229,3,FALSE)</f>
        <v>Selective Catalytic Reduction</v>
      </c>
      <c r="D1677" t="str">
        <f>VLOOKUP($B1677,'Control Summary'!$C$3:$F$229,4,FALSE)</f>
        <v>Natural Gas Production - Compressors</v>
      </c>
      <c r="E1677">
        <v>31000205</v>
      </c>
      <c r="F1677" t="s">
        <v>911</v>
      </c>
      <c r="G1677" t="s">
        <v>1272</v>
      </c>
      <c r="H1677" t="s">
        <v>1273</v>
      </c>
      <c r="I1677" t="s">
        <v>1282</v>
      </c>
    </row>
    <row r="1678" spans="1:9" x14ac:dyDescent="0.35">
      <c r="A1678" s="3" t="s">
        <v>796</v>
      </c>
      <c r="B1678" t="s">
        <v>701</v>
      </c>
      <c r="C1678" t="str">
        <f>VLOOKUP($B1678,'Control Summary'!$C$3:$F$229,3,FALSE)</f>
        <v>Selective Catalytic Reduction</v>
      </c>
      <c r="D1678" t="str">
        <f>VLOOKUP($B1678,'Control Summary'!$C$3:$F$229,4,FALSE)</f>
        <v>Natural Gas Production - Compressors</v>
      </c>
      <c r="E1678">
        <v>31000208</v>
      </c>
      <c r="F1678" t="s">
        <v>911</v>
      </c>
      <c r="G1678" t="s">
        <v>1272</v>
      </c>
      <c r="H1678" t="s">
        <v>1273</v>
      </c>
      <c r="I1678" t="s">
        <v>1283</v>
      </c>
    </row>
    <row r="1679" spans="1:9" x14ac:dyDescent="0.35">
      <c r="A1679" s="3" t="s">
        <v>796</v>
      </c>
      <c r="B1679" t="s">
        <v>701</v>
      </c>
      <c r="C1679" t="str">
        <f>VLOOKUP($B1679,'Control Summary'!$C$3:$F$229,3,FALSE)</f>
        <v>Selective Catalytic Reduction</v>
      </c>
      <c r="D1679" t="str">
        <f>VLOOKUP($B1679,'Control Summary'!$C$3:$F$229,4,FALSE)</f>
        <v>Natural Gas Production - Compressors</v>
      </c>
      <c r="E1679">
        <v>31000215</v>
      </c>
      <c r="F1679" t="s">
        <v>911</v>
      </c>
      <c r="G1679" t="s">
        <v>1272</v>
      </c>
      <c r="H1679" t="s">
        <v>1273</v>
      </c>
      <c r="I1679" t="s">
        <v>1284</v>
      </c>
    </row>
    <row r="1680" spans="1:9" x14ac:dyDescent="0.35">
      <c r="A1680" s="3" t="s">
        <v>796</v>
      </c>
      <c r="B1680" t="s">
        <v>701</v>
      </c>
      <c r="C1680" t="str">
        <f>VLOOKUP($B1680,'Control Summary'!$C$3:$F$229,3,FALSE)</f>
        <v>Selective Catalytic Reduction</v>
      </c>
      <c r="D1680" t="str">
        <f>VLOOKUP($B1680,'Control Summary'!$C$3:$F$229,4,FALSE)</f>
        <v>Natural Gas Production - Compressors</v>
      </c>
      <c r="E1680">
        <v>31000221</v>
      </c>
      <c r="F1680" t="s">
        <v>911</v>
      </c>
      <c r="G1680" t="s">
        <v>1272</v>
      </c>
      <c r="H1680" t="s">
        <v>1273</v>
      </c>
      <c r="I1680" t="s">
        <v>1285</v>
      </c>
    </row>
    <row r="1681" spans="1:9" x14ac:dyDescent="0.35">
      <c r="A1681" s="3" t="s">
        <v>796</v>
      </c>
      <c r="B1681" t="s">
        <v>701</v>
      </c>
      <c r="C1681" t="str">
        <f>VLOOKUP($B1681,'Control Summary'!$C$3:$F$229,3,FALSE)</f>
        <v>Selective Catalytic Reduction</v>
      </c>
      <c r="D1681" t="str">
        <f>VLOOKUP($B1681,'Control Summary'!$C$3:$F$229,4,FALSE)</f>
        <v>Natural Gas Production - Compressors</v>
      </c>
      <c r="E1681">
        <v>31000224</v>
      </c>
      <c r="F1681" t="s">
        <v>911</v>
      </c>
      <c r="G1681" t="s">
        <v>1272</v>
      </c>
      <c r="H1681" t="s">
        <v>1273</v>
      </c>
      <c r="I1681" t="s">
        <v>1286</v>
      </c>
    </row>
    <row r="1682" spans="1:9" x14ac:dyDescent="0.35">
      <c r="A1682" s="3" t="s">
        <v>796</v>
      </c>
      <c r="B1682" t="s">
        <v>701</v>
      </c>
      <c r="C1682" t="str">
        <f>VLOOKUP($B1682,'Control Summary'!$C$3:$F$229,3,FALSE)</f>
        <v>Selective Catalytic Reduction</v>
      </c>
      <c r="D1682" t="str">
        <f>VLOOKUP($B1682,'Control Summary'!$C$3:$F$229,4,FALSE)</f>
        <v>Natural Gas Production - Compressors</v>
      </c>
      <c r="E1682">
        <v>31000227</v>
      </c>
      <c r="F1682" t="s">
        <v>911</v>
      </c>
      <c r="G1682" t="s">
        <v>1272</v>
      </c>
      <c r="H1682" t="s">
        <v>1273</v>
      </c>
      <c r="I1682" t="s">
        <v>1287</v>
      </c>
    </row>
    <row r="1683" spans="1:9" x14ac:dyDescent="0.35">
      <c r="A1683" s="3" t="s">
        <v>796</v>
      </c>
      <c r="B1683" t="s">
        <v>701</v>
      </c>
      <c r="C1683" t="str">
        <f>VLOOKUP($B1683,'Control Summary'!$C$3:$F$229,3,FALSE)</f>
        <v>Selective Catalytic Reduction</v>
      </c>
      <c r="D1683" t="str">
        <f>VLOOKUP($B1683,'Control Summary'!$C$3:$F$229,4,FALSE)</f>
        <v>Natural Gas Production - Compressors</v>
      </c>
      <c r="E1683">
        <v>31000230</v>
      </c>
      <c r="F1683" t="s">
        <v>911</v>
      </c>
      <c r="G1683" t="s">
        <v>1272</v>
      </c>
      <c r="H1683" t="s">
        <v>1273</v>
      </c>
      <c r="I1683" t="s">
        <v>1288</v>
      </c>
    </row>
    <row r="1684" spans="1:9" x14ac:dyDescent="0.35">
      <c r="A1684" s="3" t="s">
        <v>796</v>
      </c>
      <c r="B1684" t="s">
        <v>701</v>
      </c>
      <c r="C1684" t="str">
        <f>VLOOKUP($B1684,'Control Summary'!$C$3:$F$229,3,FALSE)</f>
        <v>Selective Catalytic Reduction</v>
      </c>
      <c r="D1684" t="str">
        <f>VLOOKUP($B1684,'Control Summary'!$C$3:$F$229,4,FALSE)</f>
        <v>Natural Gas Production - Compressors</v>
      </c>
      <c r="E1684">
        <v>31000201</v>
      </c>
      <c r="F1684" t="s">
        <v>911</v>
      </c>
      <c r="G1684" t="s">
        <v>1272</v>
      </c>
      <c r="H1684" t="s">
        <v>1273</v>
      </c>
      <c r="I1684" t="s">
        <v>1289</v>
      </c>
    </row>
    <row r="1685" spans="1:9" x14ac:dyDescent="0.35">
      <c r="A1685" s="3" t="s">
        <v>796</v>
      </c>
      <c r="B1685" t="s">
        <v>701</v>
      </c>
      <c r="C1685" t="str">
        <f>VLOOKUP($B1685,'Control Summary'!$C$3:$F$229,3,FALSE)</f>
        <v>Selective Catalytic Reduction</v>
      </c>
      <c r="D1685" t="str">
        <f>VLOOKUP($B1685,'Control Summary'!$C$3:$F$229,4,FALSE)</f>
        <v>Natural Gas Production - Compressors</v>
      </c>
      <c r="E1685">
        <v>31000204</v>
      </c>
      <c r="F1685" t="s">
        <v>911</v>
      </c>
      <c r="G1685" t="s">
        <v>1272</v>
      </c>
      <c r="H1685" t="s">
        <v>1273</v>
      </c>
      <c r="I1685" t="s">
        <v>1290</v>
      </c>
    </row>
    <row r="1686" spans="1:9" x14ac:dyDescent="0.35">
      <c r="A1686" s="3" t="s">
        <v>796</v>
      </c>
      <c r="B1686" t="s">
        <v>701</v>
      </c>
      <c r="C1686" t="str">
        <f>VLOOKUP($B1686,'Control Summary'!$C$3:$F$229,3,FALSE)</f>
        <v>Selective Catalytic Reduction</v>
      </c>
      <c r="D1686" t="str">
        <f>VLOOKUP($B1686,'Control Summary'!$C$3:$F$229,4,FALSE)</f>
        <v>Natural Gas Production - Compressors</v>
      </c>
      <c r="E1686">
        <v>31000207</v>
      </c>
      <c r="F1686" t="s">
        <v>911</v>
      </c>
      <c r="G1686" t="s">
        <v>1272</v>
      </c>
      <c r="H1686" t="s">
        <v>1273</v>
      </c>
      <c r="I1686" t="s">
        <v>1291</v>
      </c>
    </row>
    <row r="1687" spans="1:9" x14ac:dyDescent="0.35">
      <c r="A1687" s="3" t="s">
        <v>796</v>
      </c>
      <c r="B1687" t="s">
        <v>701</v>
      </c>
      <c r="C1687" t="str">
        <f>VLOOKUP($B1687,'Control Summary'!$C$3:$F$229,3,FALSE)</f>
        <v>Selective Catalytic Reduction</v>
      </c>
      <c r="D1687" t="str">
        <f>VLOOKUP($B1687,'Control Summary'!$C$3:$F$229,4,FALSE)</f>
        <v>Natural Gas Production - Compressors</v>
      </c>
      <c r="E1687">
        <v>31000211</v>
      </c>
      <c r="F1687" t="s">
        <v>911</v>
      </c>
      <c r="G1687" t="s">
        <v>1272</v>
      </c>
      <c r="H1687" t="s">
        <v>1273</v>
      </c>
      <c r="I1687" t="s">
        <v>1292</v>
      </c>
    </row>
    <row r="1688" spans="1:9" x14ac:dyDescent="0.35">
      <c r="A1688" s="3" t="s">
        <v>796</v>
      </c>
      <c r="B1688" t="s">
        <v>701</v>
      </c>
      <c r="C1688" t="str">
        <f>VLOOKUP($B1688,'Control Summary'!$C$3:$F$229,3,FALSE)</f>
        <v>Selective Catalytic Reduction</v>
      </c>
      <c r="D1688" t="str">
        <f>VLOOKUP($B1688,'Control Summary'!$C$3:$F$229,4,FALSE)</f>
        <v>Natural Gas Production - Compressors</v>
      </c>
      <c r="E1688">
        <v>31000220</v>
      </c>
      <c r="F1688" t="s">
        <v>911</v>
      </c>
      <c r="G1688" t="s">
        <v>1272</v>
      </c>
      <c r="H1688" t="s">
        <v>1273</v>
      </c>
      <c r="I1688" t="s">
        <v>1293</v>
      </c>
    </row>
    <row r="1689" spans="1:9" x14ac:dyDescent="0.35">
      <c r="A1689" s="3" t="s">
        <v>796</v>
      </c>
      <c r="B1689" t="s">
        <v>701</v>
      </c>
      <c r="C1689" t="str">
        <f>VLOOKUP($B1689,'Control Summary'!$C$3:$F$229,3,FALSE)</f>
        <v>Selective Catalytic Reduction</v>
      </c>
      <c r="D1689" t="str">
        <f>VLOOKUP($B1689,'Control Summary'!$C$3:$F$229,4,FALSE)</f>
        <v>Natural Gas Production - Compressors</v>
      </c>
      <c r="E1689">
        <v>31000223</v>
      </c>
      <c r="F1689" t="s">
        <v>911</v>
      </c>
      <c r="G1689" t="s">
        <v>1272</v>
      </c>
      <c r="H1689" t="s">
        <v>1273</v>
      </c>
      <c r="I1689" t="s">
        <v>1294</v>
      </c>
    </row>
    <row r="1690" spans="1:9" x14ac:dyDescent="0.35">
      <c r="A1690" s="3" t="s">
        <v>796</v>
      </c>
      <c r="B1690" t="s">
        <v>701</v>
      </c>
      <c r="C1690" t="str">
        <f>VLOOKUP($B1690,'Control Summary'!$C$3:$F$229,3,FALSE)</f>
        <v>Selective Catalytic Reduction</v>
      </c>
      <c r="D1690" t="str">
        <f>VLOOKUP($B1690,'Control Summary'!$C$3:$F$229,4,FALSE)</f>
        <v>Natural Gas Production - Compressors</v>
      </c>
      <c r="E1690">
        <v>31000226</v>
      </c>
      <c r="F1690" t="s">
        <v>911</v>
      </c>
      <c r="G1690" t="s">
        <v>1272</v>
      </c>
      <c r="H1690" t="s">
        <v>1273</v>
      </c>
      <c r="I1690" t="s">
        <v>1295</v>
      </c>
    </row>
    <row r="1691" spans="1:9" x14ac:dyDescent="0.35">
      <c r="A1691" s="3" t="s">
        <v>796</v>
      </c>
      <c r="B1691" t="s">
        <v>701</v>
      </c>
      <c r="C1691" t="str">
        <f>VLOOKUP($B1691,'Control Summary'!$C$3:$F$229,3,FALSE)</f>
        <v>Selective Catalytic Reduction</v>
      </c>
      <c r="D1691" t="str">
        <f>VLOOKUP($B1691,'Control Summary'!$C$3:$F$229,4,FALSE)</f>
        <v>Natural Gas Production - Compressors</v>
      </c>
      <c r="E1691">
        <v>31000229</v>
      </c>
      <c r="F1691" t="s">
        <v>911</v>
      </c>
      <c r="G1691" t="s">
        <v>1272</v>
      </c>
      <c r="H1691" t="s">
        <v>1273</v>
      </c>
      <c r="I1691" t="s">
        <v>1296</v>
      </c>
    </row>
    <row r="1692" spans="1:9" x14ac:dyDescent="0.35">
      <c r="A1692" s="3" t="s">
        <v>796</v>
      </c>
      <c r="B1692" t="s">
        <v>701</v>
      </c>
      <c r="C1692" t="str">
        <f>VLOOKUP($B1692,'Control Summary'!$C$3:$F$229,3,FALSE)</f>
        <v>Selective Catalytic Reduction</v>
      </c>
      <c r="D1692" t="str">
        <f>VLOOKUP($B1692,'Control Summary'!$C$3:$F$229,4,FALSE)</f>
        <v>Natural Gas Production - Compressors</v>
      </c>
      <c r="E1692">
        <v>31000299</v>
      </c>
      <c r="F1692" t="s">
        <v>911</v>
      </c>
      <c r="G1692" t="s">
        <v>1272</v>
      </c>
      <c r="H1692" t="s">
        <v>1273</v>
      </c>
      <c r="I1692" t="s">
        <v>940</v>
      </c>
    </row>
    <row r="1693" spans="1:9" x14ac:dyDescent="0.35">
      <c r="A1693" s="3" t="s">
        <v>795</v>
      </c>
      <c r="B1693" t="s">
        <v>754</v>
      </c>
      <c r="C1693" t="str">
        <f>VLOOKUP($B1693,'Control Summary'!$C$3:$F$229,3,FALSE)</f>
        <v>Low NOx Burner and Selective Non-Catalytic Reduction</v>
      </c>
      <c r="D1693" t="str">
        <f>VLOOKUP($B1693,'Control Summary'!$C$3:$F$229,4,FALSE)</f>
        <v>Process Heaters - Residual Oil</v>
      </c>
      <c r="E1693">
        <v>30290005</v>
      </c>
      <c r="F1693" t="s">
        <v>911</v>
      </c>
      <c r="G1693" t="s">
        <v>1053</v>
      </c>
      <c r="H1693" t="s">
        <v>976</v>
      </c>
      <c r="I1693" t="s">
        <v>1192</v>
      </c>
    </row>
    <row r="1694" spans="1:9" x14ac:dyDescent="0.35">
      <c r="A1694" s="3" t="s">
        <v>795</v>
      </c>
      <c r="B1694" t="s">
        <v>754</v>
      </c>
      <c r="C1694" t="str">
        <f>VLOOKUP($B1694,'Control Summary'!$C$3:$F$229,3,FALSE)</f>
        <v>Low NOx Burner and Selective Non-Catalytic Reduction</v>
      </c>
      <c r="D1694" t="str">
        <f>VLOOKUP($B1694,'Control Summary'!$C$3:$F$229,4,FALSE)</f>
        <v>Process Heaters - Residual Oil</v>
      </c>
      <c r="E1694">
        <v>30490002</v>
      </c>
      <c r="F1694" t="s">
        <v>911</v>
      </c>
      <c r="G1694" t="s">
        <v>1087</v>
      </c>
      <c r="H1694" t="s">
        <v>976</v>
      </c>
      <c r="I1694" t="s">
        <v>1191</v>
      </c>
    </row>
    <row r="1695" spans="1:9" x14ac:dyDescent="0.35">
      <c r="A1695" s="3" t="s">
        <v>795</v>
      </c>
      <c r="B1695" t="s">
        <v>756</v>
      </c>
      <c r="C1695" t="str">
        <f>VLOOKUP($B1695,'Control Summary'!$C$3:$F$229,3,FALSE)</f>
        <v>Low NOx Burner and Selective Non-Catalytic Reduction</v>
      </c>
      <c r="D1695" t="str">
        <f>VLOOKUP($B1695,'Control Summary'!$C$3:$F$229,4,FALSE)</f>
        <v>Process Heaters - Other Fuel</v>
      </c>
      <c r="E1695">
        <v>30290001</v>
      </c>
      <c r="F1695" t="s">
        <v>911</v>
      </c>
      <c r="G1695" t="s">
        <v>1053</v>
      </c>
      <c r="H1695" t="s">
        <v>976</v>
      </c>
      <c r="I1695" t="s">
        <v>1190</v>
      </c>
    </row>
    <row r="1696" spans="1:9" x14ac:dyDescent="0.35">
      <c r="A1696" s="3" t="s">
        <v>795</v>
      </c>
      <c r="B1696" t="s">
        <v>756</v>
      </c>
      <c r="C1696" t="str">
        <f>VLOOKUP($B1696,'Control Summary'!$C$3:$F$229,3,FALSE)</f>
        <v>Low NOx Burner and Selective Non-Catalytic Reduction</v>
      </c>
      <c r="D1696" t="str">
        <f>VLOOKUP($B1696,'Control Summary'!$C$3:$F$229,4,FALSE)</f>
        <v>Process Heaters - Other Fuel</v>
      </c>
      <c r="E1696">
        <v>30390003</v>
      </c>
      <c r="F1696" t="s">
        <v>911</v>
      </c>
      <c r="G1696" t="s">
        <v>966</v>
      </c>
      <c r="H1696" t="s">
        <v>976</v>
      </c>
      <c r="I1696" t="s">
        <v>1270</v>
      </c>
    </row>
    <row r="1697" spans="1:9" x14ac:dyDescent="0.35">
      <c r="A1697" s="3" t="s">
        <v>795</v>
      </c>
      <c r="B1697" t="s">
        <v>756</v>
      </c>
      <c r="C1697" t="str">
        <f>VLOOKUP($B1697,'Control Summary'!$C$3:$F$229,3,FALSE)</f>
        <v>Low NOx Burner and Selective Non-Catalytic Reduction</v>
      </c>
      <c r="D1697" t="str">
        <f>VLOOKUP($B1697,'Control Summary'!$C$3:$F$229,4,FALSE)</f>
        <v>Process Heaters - Other Fuel</v>
      </c>
      <c r="E1697">
        <v>30590001</v>
      </c>
      <c r="F1697" t="s">
        <v>911</v>
      </c>
      <c r="G1697" t="s">
        <v>945</v>
      </c>
      <c r="H1697" t="s">
        <v>976</v>
      </c>
      <c r="I1697" t="s">
        <v>1190</v>
      </c>
    </row>
    <row r="1698" spans="1:9" x14ac:dyDescent="0.35">
      <c r="A1698" s="3" t="s">
        <v>795</v>
      </c>
      <c r="B1698" t="s">
        <v>756</v>
      </c>
      <c r="C1698" t="str">
        <f>VLOOKUP($B1698,'Control Summary'!$C$3:$F$229,3,FALSE)</f>
        <v>Low NOx Burner and Selective Non-Catalytic Reduction</v>
      </c>
      <c r="D1698" t="str">
        <f>VLOOKUP($B1698,'Control Summary'!$C$3:$F$229,4,FALSE)</f>
        <v>Process Heaters - Other Fuel</v>
      </c>
      <c r="E1698">
        <v>30590005</v>
      </c>
      <c r="F1698" t="s">
        <v>911</v>
      </c>
      <c r="G1698" t="s">
        <v>945</v>
      </c>
      <c r="H1698" t="s">
        <v>976</v>
      </c>
      <c r="I1698" t="s">
        <v>1192</v>
      </c>
    </row>
    <row r="1699" spans="1:9" x14ac:dyDescent="0.35">
      <c r="A1699" s="3" t="s">
        <v>795</v>
      </c>
      <c r="B1699" t="s">
        <v>756</v>
      </c>
      <c r="C1699" t="str">
        <f>VLOOKUP($B1699,'Control Summary'!$C$3:$F$229,3,FALSE)</f>
        <v>Low NOx Burner and Selective Non-Catalytic Reduction</v>
      </c>
      <c r="D1699" t="str">
        <f>VLOOKUP($B1699,'Control Summary'!$C$3:$F$229,4,FALSE)</f>
        <v>Process Heaters - Other Fuel</v>
      </c>
      <c r="E1699">
        <v>30600199</v>
      </c>
      <c r="F1699" t="s">
        <v>911</v>
      </c>
      <c r="G1699" t="s">
        <v>971</v>
      </c>
      <c r="H1699" t="s">
        <v>711</v>
      </c>
      <c r="I1699" t="s">
        <v>1297</v>
      </c>
    </row>
    <row r="1700" spans="1:9" x14ac:dyDescent="0.35">
      <c r="A1700" s="3" t="s">
        <v>795</v>
      </c>
      <c r="B1700" t="s">
        <v>756</v>
      </c>
      <c r="C1700" t="str">
        <f>VLOOKUP($B1700,'Control Summary'!$C$3:$F$229,3,FALSE)</f>
        <v>Low NOx Burner and Selective Non-Catalytic Reduction</v>
      </c>
      <c r="D1700" t="str">
        <f>VLOOKUP($B1700,'Control Summary'!$C$3:$F$229,4,FALSE)</f>
        <v>Process Heaters - Other Fuel</v>
      </c>
      <c r="E1700">
        <v>30790003</v>
      </c>
      <c r="F1700" t="s">
        <v>911</v>
      </c>
      <c r="G1700" t="s">
        <v>981</v>
      </c>
      <c r="H1700" t="s">
        <v>976</v>
      </c>
      <c r="I1700" t="s">
        <v>1270</v>
      </c>
    </row>
    <row r="1701" spans="1:9" x14ac:dyDescent="0.35">
      <c r="A1701" s="3" t="s">
        <v>795</v>
      </c>
      <c r="B1701" t="s">
        <v>685</v>
      </c>
      <c r="C1701" t="str">
        <f>VLOOKUP($B1701,'Control Summary'!$C$3:$F$229,3,FALSE)</f>
        <v>Low NOx Burner and Flue Gas Recirculation</v>
      </c>
      <c r="D1701" t="str">
        <f>VLOOKUP($B1701,'Control Summary'!$C$3:$F$229,4,FALSE)</f>
        <v>Process Heaters</v>
      </c>
      <c r="E1701">
        <v>30190004</v>
      </c>
      <c r="F1701" t="s">
        <v>911</v>
      </c>
      <c r="G1701" t="s">
        <v>975</v>
      </c>
      <c r="H1701" t="s">
        <v>976</v>
      </c>
      <c r="I1701" t="s">
        <v>1298</v>
      </c>
    </row>
    <row r="1702" spans="1:9" x14ac:dyDescent="0.35">
      <c r="A1702" s="3" t="s">
        <v>795</v>
      </c>
      <c r="B1702" t="s">
        <v>685</v>
      </c>
      <c r="C1702" t="str">
        <f>VLOOKUP($B1702,'Control Summary'!$C$3:$F$229,3,FALSE)</f>
        <v>Low NOx Burner and Flue Gas Recirculation</v>
      </c>
      <c r="D1702" t="str">
        <f>VLOOKUP($B1702,'Control Summary'!$C$3:$F$229,4,FALSE)</f>
        <v>Process Heaters</v>
      </c>
      <c r="E1702">
        <v>30390002</v>
      </c>
      <c r="F1702" t="s">
        <v>911</v>
      </c>
      <c r="G1702" t="s">
        <v>966</v>
      </c>
      <c r="H1702" t="s">
        <v>976</v>
      </c>
      <c r="I1702" t="s">
        <v>1191</v>
      </c>
    </row>
    <row r="1703" spans="1:9" x14ac:dyDescent="0.35">
      <c r="A1703" s="3" t="s">
        <v>795</v>
      </c>
      <c r="B1703" t="s">
        <v>685</v>
      </c>
      <c r="C1703" t="str">
        <f>VLOOKUP($B1703,'Control Summary'!$C$3:$F$229,3,FALSE)</f>
        <v>Low NOx Burner and Flue Gas Recirculation</v>
      </c>
      <c r="D1703" t="str">
        <f>VLOOKUP($B1703,'Control Summary'!$C$3:$F$229,4,FALSE)</f>
        <v>Process Heaters</v>
      </c>
      <c r="E1703">
        <v>30490004</v>
      </c>
      <c r="F1703" t="s">
        <v>911</v>
      </c>
      <c r="G1703" t="s">
        <v>1087</v>
      </c>
      <c r="H1703" t="s">
        <v>976</v>
      </c>
      <c r="I1703" t="s">
        <v>1020</v>
      </c>
    </row>
    <row r="1704" spans="1:9" x14ac:dyDescent="0.35">
      <c r="A1704" s="3" t="s">
        <v>795</v>
      </c>
      <c r="B1704" t="s">
        <v>685</v>
      </c>
      <c r="C1704" t="str">
        <f>VLOOKUP($B1704,'Control Summary'!$C$3:$F$229,3,FALSE)</f>
        <v>Low NOx Burner and Flue Gas Recirculation</v>
      </c>
      <c r="D1704" t="str">
        <f>VLOOKUP($B1704,'Control Summary'!$C$3:$F$229,4,FALSE)</f>
        <v>Process Heaters</v>
      </c>
      <c r="E1704">
        <v>30600101</v>
      </c>
      <c r="F1704" t="s">
        <v>911</v>
      </c>
      <c r="G1704" t="s">
        <v>971</v>
      </c>
      <c r="H1704" t="s">
        <v>711</v>
      </c>
      <c r="I1704" t="s">
        <v>1265</v>
      </c>
    </row>
    <row r="1705" spans="1:9" x14ac:dyDescent="0.35">
      <c r="A1705" s="3" t="s">
        <v>795</v>
      </c>
      <c r="B1705" t="s">
        <v>685</v>
      </c>
      <c r="C1705" t="str">
        <f>VLOOKUP($B1705,'Control Summary'!$C$3:$F$229,3,FALSE)</f>
        <v>Low NOx Burner and Flue Gas Recirculation</v>
      </c>
      <c r="D1705" t="str">
        <f>VLOOKUP($B1705,'Control Summary'!$C$3:$F$229,4,FALSE)</f>
        <v>Process Heaters</v>
      </c>
      <c r="E1705">
        <v>30600104</v>
      </c>
      <c r="F1705" t="s">
        <v>911</v>
      </c>
      <c r="G1705" t="s">
        <v>971</v>
      </c>
      <c r="H1705" t="s">
        <v>711</v>
      </c>
      <c r="I1705" t="s">
        <v>1139</v>
      </c>
    </row>
    <row r="1706" spans="1:9" x14ac:dyDescent="0.35">
      <c r="A1706" s="3" t="s">
        <v>795</v>
      </c>
      <c r="B1706" t="s">
        <v>685</v>
      </c>
      <c r="C1706" t="str">
        <f>VLOOKUP($B1706,'Control Summary'!$C$3:$F$229,3,FALSE)</f>
        <v>Low NOx Burner and Flue Gas Recirculation</v>
      </c>
      <c r="D1706" t="str">
        <f>VLOOKUP($B1706,'Control Summary'!$C$3:$F$229,4,FALSE)</f>
        <v>Process Heaters</v>
      </c>
      <c r="E1706">
        <v>30600107</v>
      </c>
      <c r="F1706" t="s">
        <v>911</v>
      </c>
      <c r="G1706" t="s">
        <v>971</v>
      </c>
      <c r="H1706" t="s">
        <v>711</v>
      </c>
      <c r="I1706" t="s">
        <v>930</v>
      </c>
    </row>
    <row r="1707" spans="1:9" x14ac:dyDescent="0.35">
      <c r="A1707" s="3" t="s">
        <v>795</v>
      </c>
      <c r="B1707" t="s">
        <v>685</v>
      </c>
      <c r="C1707" t="str">
        <f>VLOOKUP($B1707,'Control Summary'!$C$3:$F$229,3,FALSE)</f>
        <v>Low NOx Burner and Flue Gas Recirculation</v>
      </c>
      <c r="D1707" t="str">
        <f>VLOOKUP($B1707,'Control Summary'!$C$3:$F$229,4,FALSE)</f>
        <v>Process Heaters</v>
      </c>
      <c r="E1707">
        <v>30600199</v>
      </c>
      <c r="F1707" t="s">
        <v>911</v>
      </c>
      <c r="G1707" t="s">
        <v>971</v>
      </c>
      <c r="H1707" t="s">
        <v>711</v>
      </c>
      <c r="I1707" t="s">
        <v>1297</v>
      </c>
    </row>
    <row r="1708" spans="1:9" x14ac:dyDescent="0.35">
      <c r="A1708" s="3" t="s">
        <v>795</v>
      </c>
      <c r="B1708" t="s">
        <v>685</v>
      </c>
      <c r="C1708" t="str">
        <f>VLOOKUP($B1708,'Control Summary'!$C$3:$F$229,3,FALSE)</f>
        <v>Low NOx Burner and Flue Gas Recirculation</v>
      </c>
      <c r="D1708" t="str">
        <f>VLOOKUP($B1708,'Control Summary'!$C$3:$F$229,4,FALSE)</f>
        <v>Process Heaters</v>
      </c>
      <c r="E1708">
        <v>30990002</v>
      </c>
      <c r="F1708" t="s">
        <v>911</v>
      </c>
      <c r="G1708" t="s">
        <v>1092</v>
      </c>
      <c r="H1708" t="s">
        <v>976</v>
      </c>
      <c r="I1708" t="s">
        <v>1191</v>
      </c>
    </row>
    <row r="1709" spans="1:9" x14ac:dyDescent="0.35">
      <c r="A1709" s="3" t="s">
        <v>795</v>
      </c>
      <c r="B1709" t="s">
        <v>685</v>
      </c>
      <c r="C1709" t="str">
        <f>VLOOKUP($B1709,'Control Summary'!$C$3:$F$229,3,FALSE)</f>
        <v>Low NOx Burner and Flue Gas Recirculation</v>
      </c>
      <c r="D1709" t="str">
        <f>VLOOKUP($B1709,'Control Summary'!$C$3:$F$229,4,FALSE)</f>
        <v>Process Heaters</v>
      </c>
      <c r="E1709">
        <v>31000402</v>
      </c>
      <c r="F1709" t="s">
        <v>911</v>
      </c>
      <c r="G1709" t="s">
        <v>1272</v>
      </c>
      <c r="H1709" t="s">
        <v>711</v>
      </c>
      <c r="I1709" t="s">
        <v>941</v>
      </c>
    </row>
    <row r="1710" spans="1:9" x14ac:dyDescent="0.35">
      <c r="A1710" s="3" t="s">
        <v>795</v>
      </c>
      <c r="B1710" t="s">
        <v>685</v>
      </c>
      <c r="C1710" t="str">
        <f>VLOOKUP($B1710,'Control Summary'!$C$3:$F$229,3,FALSE)</f>
        <v>Low NOx Burner and Flue Gas Recirculation</v>
      </c>
      <c r="D1710" t="str">
        <f>VLOOKUP($B1710,'Control Summary'!$C$3:$F$229,4,FALSE)</f>
        <v>Process Heaters</v>
      </c>
      <c r="E1710">
        <v>31000405</v>
      </c>
      <c r="F1710" t="s">
        <v>911</v>
      </c>
      <c r="G1710" t="s">
        <v>1272</v>
      </c>
      <c r="H1710" t="s">
        <v>711</v>
      </c>
      <c r="I1710" t="s">
        <v>903</v>
      </c>
    </row>
    <row r="1711" spans="1:9" x14ac:dyDescent="0.35">
      <c r="A1711" s="3" t="s">
        <v>795</v>
      </c>
      <c r="B1711" t="s">
        <v>685</v>
      </c>
      <c r="C1711" t="str">
        <f>VLOOKUP($B1711,'Control Summary'!$C$3:$F$229,3,FALSE)</f>
        <v>Low NOx Burner and Flue Gas Recirculation</v>
      </c>
      <c r="D1711" t="str">
        <f>VLOOKUP($B1711,'Control Summary'!$C$3:$F$229,4,FALSE)</f>
        <v>Process Heaters</v>
      </c>
      <c r="E1711">
        <v>31000412</v>
      </c>
      <c r="F1711" t="s">
        <v>911</v>
      </c>
      <c r="G1711" t="s">
        <v>1272</v>
      </c>
      <c r="H1711" t="s">
        <v>711</v>
      </c>
      <c r="I1711" t="s">
        <v>1299</v>
      </c>
    </row>
    <row r="1712" spans="1:9" x14ac:dyDescent="0.35">
      <c r="A1712" s="3" t="s">
        <v>795</v>
      </c>
      <c r="B1712" t="s">
        <v>685</v>
      </c>
      <c r="C1712" t="str">
        <f>VLOOKUP($B1712,'Control Summary'!$C$3:$F$229,3,FALSE)</f>
        <v>Low NOx Burner and Flue Gas Recirculation</v>
      </c>
      <c r="D1712" t="str">
        <f>VLOOKUP($B1712,'Control Summary'!$C$3:$F$229,4,FALSE)</f>
        <v>Process Heaters</v>
      </c>
      <c r="E1712">
        <v>31000415</v>
      </c>
      <c r="F1712" t="s">
        <v>911</v>
      </c>
      <c r="G1712" t="s">
        <v>1272</v>
      </c>
      <c r="H1712" t="s">
        <v>711</v>
      </c>
      <c r="I1712" t="s">
        <v>1300</v>
      </c>
    </row>
    <row r="1713" spans="1:9" x14ac:dyDescent="0.35">
      <c r="A1713" s="3" t="s">
        <v>795</v>
      </c>
      <c r="B1713" t="s">
        <v>685</v>
      </c>
      <c r="C1713" t="str">
        <f>VLOOKUP($B1713,'Control Summary'!$C$3:$F$229,3,FALSE)</f>
        <v>Low NOx Burner and Flue Gas Recirculation</v>
      </c>
      <c r="D1713" t="str">
        <f>VLOOKUP($B1713,'Control Summary'!$C$3:$F$229,4,FALSE)</f>
        <v>Process Heaters</v>
      </c>
      <c r="E1713">
        <v>31390003</v>
      </c>
      <c r="F1713" t="s">
        <v>911</v>
      </c>
      <c r="G1713" t="s">
        <v>1271</v>
      </c>
      <c r="H1713" t="s">
        <v>711</v>
      </c>
      <c r="I1713" t="s">
        <v>893</v>
      </c>
    </row>
    <row r="1714" spans="1:9" x14ac:dyDescent="0.35">
      <c r="A1714" s="3" t="s">
        <v>795</v>
      </c>
      <c r="B1714" t="s">
        <v>685</v>
      </c>
      <c r="C1714" t="str">
        <f>VLOOKUP($B1714,'Control Summary'!$C$3:$F$229,3,FALSE)</f>
        <v>Low NOx Burner and Flue Gas Recirculation</v>
      </c>
      <c r="D1714" t="str">
        <f>VLOOKUP($B1714,'Control Summary'!$C$3:$F$229,4,FALSE)</f>
        <v>Process Heaters</v>
      </c>
      <c r="E1714">
        <v>39900601</v>
      </c>
      <c r="F1714" t="s">
        <v>911</v>
      </c>
      <c r="G1714" t="s">
        <v>980</v>
      </c>
      <c r="H1714" t="s">
        <v>1268</v>
      </c>
      <c r="I1714" t="s">
        <v>893</v>
      </c>
    </row>
    <row r="1715" spans="1:9" x14ac:dyDescent="0.35">
      <c r="A1715" s="3" t="s">
        <v>795</v>
      </c>
      <c r="B1715" t="s">
        <v>685</v>
      </c>
      <c r="C1715" t="str">
        <f>VLOOKUP($B1715,'Control Summary'!$C$3:$F$229,3,FALSE)</f>
        <v>Low NOx Burner and Flue Gas Recirculation</v>
      </c>
      <c r="D1715" t="str">
        <f>VLOOKUP($B1715,'Control Summary'!$C$3:$F$229,4,FALSE)</f>
        <v>Process Heaters</v>
      </c>
      <c r="E1715">
        <v>39900721</v>
      </c>
      <c r="F1715" t="s">
        <v>911</v>
      </c>
      <c r="G1715" t="s">
        <v>980</v>
      </c>
      <c r="H1715" t="s">
        <v>1268</v>
      </c>
      <c r="I1715" t="s">
        <v>907</v>
      </c>
    </row>
    <row r="1716" spans="1:9" x14ac:dyDescent="0.35">
      <c r="A1716" s="3" t="s">
        <v>795</v>
      </c>
      <c r="B1716" t="s">
        <v>685</v>
      </c>
      <c r="C1716" t="str">
        <f>VLOOKUP($B1716,'Control Summary'!$C$3:$F$229,3,FALSE)</f>
        <v>Low NOx Burner and Flue Gas Recirculation</v>
      </c>
      <c r="D1716" t="str">
        <f>VLOOKUP($B1716,'Control Summary'!$C$3:$F$229,4,FALSE)</f>
        <v>Process Heaters</v>
      </c>
      <c r="E1716">
        <v>39901601</v>
      </c>
      <c r="F1716" t="s">
        <v>911</v>
      </c>
      <c r="G1716" t="s">
        <v>980</v>
      </c>
      <c r="H1716" t="s">
        <v>1268</v>
      </c>
      <c r="I1716" t="s">
        <v>1009</v>
      </c>
    </row>
    <row r="1717" spans="1:9" x14ac:dyDescent="0.35">
      <c r="A1717" s="3" t="s">
        <v>795</v>
      </c>
      <c r="B1717" t="s">
        <v>685</v>
      </c>
      <c r="C1717" t="str">
        <f>VLOOKUP($B1717,'Control Summary'!$C$3:$F$229,3,FALSE)</f>
        <v>Low NOx Burner and Flue Gas Recirculation</v>
      </c>
      <c r="D1717" t="str">
        <f>VLOOKUP($B1717,'Control Summary'!$C$3:$F$229,4,FALSE)</f>
        <v>Process Heaters</v>
      </c>
      <c r="E1717">
        <v>39990002</v>
      </c>
      <c r="F1717" t="s">
        <v>911</v>
      </c>
      <c r="G1717" t="s">
        <v>980</v>
      </c>
      <c r="H1717" t="s">
        <v>980</v>
      </c>
      <c r="I1717" t="s">
        <v>1191</v>
      </c>
    </row>
    <row r="1718" spans="1:9" x14ac:dyDescent="0.35">
      <c r="A1718" s="3" t="s">
        <v>795</v>
      </c>
      <c r="B1718" t="s">
        <v>685</v>
      </c>
      <c r="C1718" t="str">
        <f>VLOOKUP($B1718,'Control Summary'!$C$3:$F$229,3,FALSE)</f>
        <v>Low NOx Burner and Flue Gas Recirculation</v>
      </c>
      <c r="D1718" t="str">
        <f>VLOOKUP($B1718,'Control Summary'!$C$3:$F$229,4,FALSE)</f>
        <v>Process Heaters</v>
      </c>
      <c r="E1718">
        <v>30290002</v>
      </c>
      <c r="F1718" t="s">
        <v>911</v>
      </c>
      <c r="G1718" t="s">
        <v>1053</v>
      </c>
      <c r="H1718" t="s">
        <v>976</v>
      </c>
      <c r="I1718" t="s">
        <v>1191</v>
      </c>
    </row>
    <row r="1719" spans="1:9" x14ac:dyDescent="0.35">
      <c r="A1719" s="3" t="s">
        <v>795</v>
      </c>
      <c r="B1719" t="s">
        <v>685</v>
      </c>
      <c r="C1719" t="str">
        <f>VLOOKUP($B1719,'Control Summary'!$C$3:$F$229,3,FALSE)</f>
        <v>Low NOx Burner and Flue Gas Recirculation</v>
      </c>
      <c r="D1719" t="str">
        <f>VLOOKUP($B1719,'Control Summary'!$C$3:$F$229,4,FALSE)</f>
        <v>Process Heaters</v>
      </c>
      <c r="E1719">
        <v>30390001</v>
      </c>
      <c r="F1719" t="s">
        <v>911</v>
      </c>
      <c r="G1719" t="s">
        <v>966</v>
      </c>
      <c r="H1719" t="s">
        <v>976</v>
      </c>
      <c r="I1719" t="s">
        <v>1190</v>
      </c>
    </row>
    <row r="1720" spans="1:9" x14ac:dyDescent="0.35">
      <c r="A1720" s="3" t="s">
        <v>795</v>
      </c>
      <c r="B1720" t="s">
        <v>685</v>
      </c>
      <c r="C1720" t="str">
        <f>VLOOKUP($B1720,'Control Summary'!$C$3:$F$229,3,FALSE)</f>
        <v>Low NOx Burner and Flue Gas Recirculation</v>
      </c>
      <c r="D1720" t="str">
        <f>VLOOKUP($B1720,'Control Summary'!$C$3:$F$229,4,FALSE)</f>
        <v>Process Heaters</v>
      </c>
      <c r="E1720">
        <v>30390004</v>
      </c>
      <c r="F1720" t="s">
        <v>911</v>
      </c>
      <c r="G1720" t="s">
        <v>966</v>
      </c>
      <c r="H1720" t="s">
        <v>976</v>
      </c>
      <c r="I1720" t="s">
        <v>1020</v>
      </c>
    </row>
    <row r="1721" spans="1:9" x14ac:dyDescent="0.35">
      <c r="A1721" s="3" t="s">
        <v>795</v>
      </c>
      <c r="B1721" t="s">
        <v>685</v>
      </c>
      <c r="C1721" t="str">
        <f>VLOOKUP($B1721,'Control Summary'!$C$3:$F$229,3,FALSE)</f>
        <v>Low NOx Burner and Flue Gas Recirculation</v>
      </c>
      <c r="D1721" t="str">
        <f>VLOOKUP($B1721,'Control Summary'!$C$3:$F$229,4,FALSE)</f>
        <v>Process Heaters</v>
      </c>
      <c r="E1721">
        <v>30590002</v>
      </c>
      <c r="F1721" t="s">
        <v>911</v>
      </c>
      <c r="G1721" t="s">
        <v>945</v>
      </c>
      <c r="H1721" t="s">
        <v>976</v>
      </c>
      <c r="I1721" t="s">
        <v>1191</v>
      </c>
    </row>
    <row r="1722" spans="1:9" x14ac:dyDescent="0.35">
      <c r="A1722" s="3" t="s">
        <v>795</v>
      </c>
      <c r="B1722" t="s">
        <v>685</v>
      </c>
      <c r="C1722" t="str">
        <f>VLOOKUP($B1722,'Control Summary'!$C$3:$F$229,3,FALSE)</f>
        <v>Low NOx Burner and Flue Gas Recirculation</v>
      </c>
      <c r="D1722" t="str">
        <f>VLOOKUP($B1722,'Control Summary'!$C$3:$F$229,4,FALSE)</f>
        <v>Process Heaters</v>
      </c>
      <c r="E1722">
        <v>30600100</v>
      </c>
      <c r="F1722" t="s">
        <v>837</v>
      </c>
      <c r="G1722" t="s">
        <v>837</v>
      </c>
      <c r="H1722" t="s">
        <v>837</v>
      </c>
      <c r="I1722" t="s">
        <v>837</v>
      </c>
    </row>
    <row r="1723" spans="1:9" x14ac:dyDescent="0.35">
      <c r="A1723" s="3" t="s">
        <v>795</v>
      </c>
      <c r="B1723" t="s">
        <v>685</v>
      </c>
      <c r="C1723" t="str">
        <f>VLOOKUP($B1723,'Control Summary'!$C$3:$F$229,3,FALSE)</f>
        <v>Low NOx Burner and Flue Gas Recirculation</v>
      </c>
      <c r="D1723" t="str">
        <f>VLOOKUP($B1723,'Control Summary'!$C$3:$F$229,4,FALSE)</f>
        <v>Process Heaters</v>
      </c>
      <c r="E1723">
        <v>30600103</v>
      </c>
      <c r="F1723" t="s">
        <v>911</v>
      </c>
      <c r="G1723" t="s">
        <v>971</v>
      </c>
      <c r="H1723" t="s">
        <v>711</v>
      </c>
      <c r="I1723" t="s">
        <v>1266</v>
      </c>
    </row>
    <row r="1724" spans="1:9" x14ac:dyDescent="0.35">
      <c r="A1724" s="3" t="s">
        <v>795</v>
      </c>
      <c r="B1724" t="s">
        <v>685</v>
      </c>
      <c r="C1724" t="str">
        <f>VLOOKUP($B1724,'Control Summary'!$C$3:$F$229,3,FALSE)</f>
        <v>Low NOx Burner and Flue Gas Recirculation</v>
      </c>
      <c r="D1724" t="str">
        <f>VLOOKUP($B1724,'Control Summary'!$C$3:$F$229,4,FALSE)</f>
        <v>Process Heaters</v>
      </c>
      <c r="E1724">
        <v>30600106</v>
      </c>
      <c r="F1724" t="s">
        <v>911</v>
      </c>
      <c r="G1724" t="s">
        <v>971</v>
      </c>
      <c r="H1724" t="s">
        <v>711</v>
      </c>
      <c r="I1724" t="s">
        <v>903</v>
      </c>
    </row>
    <row r="1725" spans="1:9" x14ac:dyDescent="0.35">
      <c r="A1725" s="3" t="s">
        <v>795</v>
      </c>
      <c r="B1725" t="s">
        <v>685</v>
      </c>
      <c r="C1725" t="str">
        <f>VLOOKUP($B1725,'Control Summary'!$C$3:$F$229,3,FALSE)</f>
        <v>Low NOx Burner and Flue Gas Recirculation</v>
      </c>
      <c r="D1725" t="str">
        <f>VLOOKUP($B1725,'Control Summary'!$C$3:$F$229,4,FALSE)</f>
        <v>Process Heaters</v>
      </c>
      <c r="E1725">
        <v>30600111</v>
      </c>
      <c r="F1725" t="s">
        <v>911</v>
      </c>
      <c r="G1725" t="s">
        <v>971</v>
      </c>
      <c r="H1725" t="s">
        <v>711</v>
      </c>
      <c r="I1725" t="s">
        <v>1267</v>
      </c>
    </row>
    <row r="1726" spans="1:9" x14ac:dyDescent="0.35">
      <c r="A1726" s="3" t="s">
        <v>795</v>
      </c>
      <c r="B1726" t="s">
        <v>685</v>
      </c>
      <c r="C1726" t="str">
        <f>VLOOKUP($B1726,'Control Summary'!$C$3:$F$229,3,FALSE)</f>
        <v>Low NOx Burner and Flue Gas Recirculation</v>
      </c>
      <c r="D1726" t="str">
        <f>VLOOKUP($B1726,'Control Summary'!$C$3:$F$229,4,FALSE)</f>
        <v>Process Heaters</v>
      </c>
      <c r="E1726">
        <v>30790002</v>
      </c>
      <c r="F1726" t="s">
        <v>911</v>
      </c>
      <c r="G1726" t="s">
        <v>981</v>
      </c>
      <c r="H1726" t="s">
        <v>976</v>
      </c>
      <c r="I1726" t="s">
        <v>1191</v>
      </c>
    </row>
    <row r="1727" spans="1:9" x14ac:dyDescent="0.35">
      <c r="A1727" s="3" t="s">
        <v>795</v>
      </c>
      <c r="B1727" t="s">
        <v>685</v>
      </c>
      <c r="C1727" t="str">
        <f>VLOOKUP($B1727,'Control Summary'!$C$3:$F$229,3,FALSE)</f>
        <v>Low NOx Burner and Flue Gas Recirculation</v>
      </c>
      <c r="D1727" t="str">
        <f>VLOOKUP($B1727,'Control Summary'!$C$3:$F$229,4,FALSE)</f>
        <v>Process Heaters</v>
      </c>
      <c r="E1727">
        <v>30890002</v>
      </c>
      <c r="F1727" t="s">
        <v>911</v>
      </c>
      <c r="G1727" t="s">
        <v>1189</v>
      </c>
      <c r="H1727" t="s">
        <v>976</v>
      </c>
      <c r="I1727" t="s">
        <v>1191</v>
      </c>
    </row>
    <row r="1728" spans="1:9" x14ac:dyDescent="0.35">
      <c r="A1728" s="3" t="s">
        <v>795</v>
      </c>
      <c r="B1728" t="s">
        <v>685</v>
      </c>
      <c r="C1728" t="str">
        <f>VLOOKUP($B1728,'Control Summary'!$C$3:$F$229,3,FALSE)</f>
        <v>Low NOx Burner and Flue Gas Recirculation</v>
      </c>
      <c r="D1728" t="str">
        <f>VLOOKUP($B1728,'Control Summary'!$C$3:$F$229,4,FALSE)</f>
        <v>Process Heaters</v>
      </c>
      <c r="E1728">
        <v>30990001</v>
      </c>
      <c r="F1728" t="s">
        <v>911</v>
      </c>
      <c r="G1728" t="s">
        <v>1092</v>
      </c>
      <c r="H1728" t="s">
        <v>976</v>
      </c>
      <c r="I1728" t="s">
        <v>1190</v>
      </c>
    </row>
    <row r="1729" spans="1:9" x14ac:dyDescent="0.35">
      <c r="A1729" s="3" t="s">
        <v>795</v>
      </c>
      <c r="B1729" t="s">
        <v>685</v>
      </c>
      <c r="C1729" t="str">
        <f>VLOOKUP($B1729,'Control Summary'!$C$3:$F$229,3,FALSE)</f>
        <v>Low NOx Burner and Flue Gas Recirculation</v>
      </c>
      <c r="D1729" t="str">
        <f>VLOOKUP($B1729,'Control Summary'!$C$3:$F$229,4,FALSE)</f>
        <v>Process Heaters</v>
      </c>
      <c r="E1729">
        <v>31000401</v>
      </c>
      <c r="F1729" t="s">
        <v>911</v>
      </c>
      <c r="G1729" t="s">
        <v>1272</v>
      </c>
      <c r="H1729" t="s">
        <v>711</v>
      </c>
      <c r="I1729" t="s">
        <v>1301</v>
      </c>
    </row>
    <row r="1730" spans="1:9" x14ac:dyDescent="0.35">
      <c r="A1730" s="3" t="s">
        <v>795</v>
      </c>
      <c r="B1730" t="s">
        <v>685</v>
      </c>
      <c r="C1730" t="str">
        <f>VLOOKUP($B1730,'Control Summary'!$C$3:$F$229,3,FALSE)</f>
        <v>Low NOx Burner and Flue Gas Recirculation</v>
      </c>
      <c r="D1730" t="str">
        <f>VLOOKUP($B1730,'Control Summary'!$C$3:$F$229,4,FALSE)</f>
        <v>Process Heaters</v>
      </c>
      <c r="E1730">
        <v>31000411</v>
      </c>
      <c r="F1730" t="s">
        <v>911</v>
      </c>
      <c r="G1730" t="s">
        <v>1272</v>
      </c>
      <c r="H1730" t="s">
        <v>711</v>
      </c>
      <c r="I1730" t="s">
        <v>1302</v>
      </c>
    </row>
    <row r="1731" spans="1:9" x14ac:dyDescent="0.35">
      <c r="A1731" s="3" t="s">
        <v>795</v>
      </c>
      <c r="B1731" t="s">
        <v>685</v>
      </c>
      <c r="C1731" t="str">
        <f>VLOOKUP($B1731,'Control Summary'!$C$3:$F$229,3,FALSE)</f>
        <v>Low NOx Burner and Flue Gas Recirculation</v>
      </c>
      <c r="D1731" t="str">
        <f>VLOOKUP($B1731,'Control Summary'!$C$3:$F$229,4,FALSE)</f>
        <v>Process Heaters</v>
      </c>
      <c r="E1731">
        <v>31390002</v>
      </c>
      <c r="F1731" t="s">
        <v>911</v>
      </c>
      <c r="G1731" t="s">
        <v>1271</v>
      </c>
      <c r="H1731" t="s">
        <v>711</v>
      </c>
      <c r="I1731" t="s">
        <v>941</v>
      </c>
    </row>
    <row r="1732" spans="1:9" x14ac:dyDescent="0.35">
      <c r="A1732" s="3" t="s">
        <v>795</v>
      </c>
      <c r="B1732" t="s">
        <v>685</v>
      </c>
      <c r="C1732" t="str">
        <f>VLOOKUP($B1732,'Control Summary'!$C$3:$F$229,3,FALSE)</f>
        <v>Low NOx Burner and Flue Gas Recirculation</v>
      </c>
      <c r="D1732" t="str">
        <f>VLOOKUP($B1732,'Control Summary'!$C$3:$F$229,4,FALSE)</f>
        <v>Process Heaters</v>
      </c>
      <c r="E1732">
        <v>39900501</v>
      </c>
      <c r="F1732" t="s">
        <v>911</v>
      </c>
      <c r="G1732" t="s">
        <v>980</v>
      </c>
      <c r="H1732" t="s">
        <v>1268</v>
      </c>
      <c r="I1732" t="s">
        <v>922</v>
      </c>
    </row>
    <row r="1733" spans="1:9" x14ac:dyDescent="0.35">
      <c r="A1733" s="3" t="s">
        <v>795</v>
      </c>
      <c r="B1733" t="s">
        <v>685</v>
      </c>
      <c r="C1733" t="str">
        <f>VLOOKUP($B1733,'Control Summary'!$C$3:$F$229,3,FALSE)</f>
        <v>Low NOx Burner and Flue Gas Recirculation</v>
      </c>
      <c r="D1733" t="str">
        <f>VLOOKUP($B1733,'Control Summary'!$C$3:$F$229,4,FALSE)</f>
        <v>Process Heaters</v>
      </c>
      <c r="E1733">
        <v>39900711</v>
      </c>
      <c r="F1733" t="s">
        <v>911</v>
      </c>
      <c r="G1733" t="s">
        <v>980</v>
      </c>
      <c r="H1733" t="s">
        <v>1268</v>
      </c>
      <c r="I1733" t="s">
        <v>1303</v>
      </c>
    </row>
    <row r="1734" spans="1:9" x14ac:dyDescent="0.35">
      <c r="A1734" s="3" t="s">
        <v>795</v>
      </c>
      <c r="B1734" t="s">
        <v>685</v>
      </c>
      <c r="C1734" t="str">
        <f>VLOOKUP($B1734,'Control Summary'!$C$3:$F$229,3,FALSE)</f>
        <v>Low NOx Burner and Flue Gas Recirculation</v>
      </c>
      <c r="D1734" t="str">
        <f>VLOOKUP($B1734,'Control Summary'!$C$3:$F$229,4,FALSE)</f>
        <v>Process Heaters</v>
      </c>
      <c r="E1734">
        <v>39901001</v>
      </c>
      <c r="F1734" t="s">
        <v>911</v>
      </c>
      <c r="G1734" t="s">
        <v>980</v>
      </c>
      <c r="H1734" t="s">
        <v>1268</v>
      </c>
      <c r="I1734" t="s">
        <v>1304</v>
      </c>
    </row>
    <row r="1735" spans="1:9" x14ac:dyDescent="0.35">
      <c r="A1735" s="3" t="s">
        <v>795</v>
      </c>
      <c r="B1735" t="s">
        <v>685</v>
      </c>
      <c r="C1735" t="str">
        <f>VLOOKUP($B1735,'Control Summary'!$C$3:$F$229,3,FALSE)</f>
        <v>Low NOx Burner and Flue Gas Recirculation</v>
      </c>
      <c r="D1735" t="str">
        <f>VLOOKUP($B1735,'Control Summary'!$C$3:$F$229,4,FALSE)</f>
        <v>Process Heaters</v>
      </c>
      <c r="E1735">
        <v>39990001</v>
      </c>
      <c r="F1735" t="s">
        <v>911</v>
      </c>
      <c r="G1735" t="s">
        <v>980</v>
      </c>
      <c r="H1735" t="s">
        <v>980</v>
      </c>
      <c r="I1735" t="s">
        <v>1190</v>
      </c>
    </row>
    <row r="1736" spans="1:9" x14ac:dyDescent="0.35">
      <c r="A1736" s="3" t="s">
        <v>795</v>
      </c>
      <c r="B1736" t="s">
        <v>688</v>
      </c>
      <c r="C1736" t="str">
        <f>VLOOKUP($B1736,'Control Summary'!$C$3:$F$229,3,FALSE)</f>
        <v>Low NOx Burner and Selective Catalytic Reduction</v>
      </c>
      <c r="D1736" t="str">
        <f>VLOOKUP($B1736,'Control Summary'!$C$3:$F$229,4,FALSE)</f>
        <v>Process Heaters - Distillate Oil</v>
      </c>
      <c r="E1736">
        <v>30790001</v>
      </c>
      <c r="F1736" t="s">
        <v>911</v>
      </c>
      <c r="G1736" t="s">
        <v>981</v>
      </c>
      <c r="H1736" t="s">
        <v>976</v>
      </c>
      <c r="I1736" t="s">
        <v>1190</v>
      </c>
    </row>
    <row r="1737" spans="1:9" x14ac:dyDescent="0.35">
      <c r="A1737" s="3" t="s">
        <v>795</v>
      </c>
      <c r="B1737" t="s">
        <v>688</v>
      </c>
      <c r="C1737" t="str">
        <f>VLOOKUP($B1737,'Control Summary'!$C$3:$F$229,3,FALSE)</f>
        <v>Low NOx Burner and Selective Catalytic Reduction</v>
      </c>
      <c r="D1737" t="str">
        <f>VLOOKUP($B1737,'Control Summary'!$C$3:$F$229,4,FALSE)</f>
        <v>Process Heaters - Distillate Oil</v>
      </c>
      <c r="E1737">
        <v>30890001</v>
      </c>
      <c r="F1737" t="s">
        <v>911</v>
      </c>
      <c r="G1737" t="s">
        <v>1189</v>
      </c>
      <c r="H1737" t="s">
        <v>976</v>
      </c>
      <c r="I1737" t="s">
        <v>1190</v>
      </c>
    </row>
    <row r="1738" spans="1:9" x14ac:dyDescent="0.35">
      <c r="A1738" s="3" t="s">
        <v>795</v>
      </c>
      <c r="B1738" t="s">
        <v>688</v>
      </c>
      <c r="C1738" t="str">
        <f>VLOOKUP($B1738,'Control Summary'!$C$3:$F$229,3,FALSE)</f>
        <v>Low NOx Burner and Selective Catalytic Reduction</v>
      </c>
      <c r="D1738" t="str">
        <f>VLOOKUP($B1738,'Control Summary'!$C$3:$F$229,4,FALSE)</f>
        <v>Process Heaters - Distillate Oil</v>
      </c>
      <c r="E1738">
        <v>31000403</v>
      </c>
      <c r="F1738" t="s">
        <v>911</v>
      </c>
      <c r="G1738" t="s">
        <v>1272</v>
      </c>
      <c r="H1738" t="s">
        <v>711</v>
      </c>
      <c r="I1738" t="s">
        <v>1305</v>
      </c>
    </row>
    <row r="1739" spans="1:9" x14ac:dyDescent="0.35">
      <c r="A1739" s="3" t="s">
        <v>795</v>
      </c>
      <c r="B1739" t="s">
        <v>734</v>
      </c>
      <c r="C1739" t="str">
        <f>VLOOKUP($B1739,'Control Summary'!$C$3:$F$229,3,FALSE)</f>
        <v>Low NOx Burner</v>
      </c>
      <c r="D1739" t="str">
        <f>VLOOKUP($B1739,'Control Summary'!$C$3:$F$229,4,FALSE)</f>
        <v>Process Heaters - Distillate Oil</v>
      </c>
      <c r="E1739">
        <v>30600101</v>
      </c>
      <c r="F1739" t="s">
        <v>911</v>
      </c>
      <c r="G1739" t="s">
        <v>971</v>
      </c>
      <c r="H1739" t="s">
        <v>711</v>
      </c>
      <c r="I1739" t="s">
        <v>1265</v>
      </c>
    </row>
    <row r="1740" spans="1:9" x14ac:dyDescent="0.35">
      <c r="A1740" s="3" t="s">
        <v>795</v>
      </c>
      <c r="B1740" t="s">
        <v>734</v>
      </c>
      <c r="C1740" t="str">
        <f>VLOOKUP($B1740,'Control Summary'!$C$3:$F$229,3,FALSE)</f>
        <v>Low NOx Burner</v>
      </c>
      <c r="D1740" t="str">
        <f>VLOOKUP($B1740,'Control Summary'!$C$3:$F$229,4,FALSE)</f>
        <v>Process Heaters - Distillate Oil</v>
      </c>
      <c r="E1740">
        <v>30600111</v>
      </c>
      <c r="F1740" t="s">
        <v>911</v>
      </c>
      <c r="G1740" t="s">
        <v>971</v>
      </c>
      <c r="H1740" t="s">
        <v>711</v>
      </c>
      <c r="I1740" t="s">
        <v>1267</v>
      </c>
    </row>
    <row r="1741" spans="1:9" x14ac:dyDescent="0.35">
      <c r="A1741" s="3" t="s">
        <v>795</v>
      </c>
      <c r="B1741" t="s">
        <v>734</v>
      </c>
      <c r="C1741" t="str">
        <f>VLOOKUP($B1741,'Control Summary'!$C$3:$F$229,3,FALSE)</f>
        <v>Low NOx Burner</v>
      </c>
      <c r="D1741" t="str">
        <f>VLOOKUP($B1741,'Control Summary'!$C$3:$F$229,4,FALSE)</f>
        <v>Process Heaters - Distillate Oil</v>
      </c>
      <c r="E1741">
        <v>31000401</v>
      </c>
      <c r="F1741" t="s">
        <v>911</v>
      </c>
      <c r="G1741" t="s">
        <v>1272</v>
      </c>
      <c r="H1741" t="s">
        <v>711</v>
      </c>
      <c r="I1741" t="s">
        <v>1301</v>
      </c>
    </row>
    <row r="1742" spans="1:9" x14ac:dyDescent="0.35">
      <c r="A1742" s="3" t="s">
        <v>795</v>
      </c>
      <c r="B1742" t="s">
        <v>734</v>
      </c>
      <c r="C1742" t="str">
        <f>VLOOKUP($B1742,'Control Summary'!$C$3:$F$229,3,FALSE)</f>
        <v>Low NOx Burner</v>
      </c>
      <c r="D1742" t="str">
        <f>VLOOKUP($B1742,'Control Summary'!$C$3:$F$229,4,FALSE)</f>
        <v>Process Heaters - Distillate Oil</v>
      </c>
      <c r="E1742">
        <v>39990001</v>
      </c>
      <c r="F1742" t="s">
        <v>911</v>
      </c>
      <c r="G1742" t="s">
        <v>980</v>
      </c>
      <c r="H1742" t="s">
        <v>980</v>
      </c>
      <c r="I1742" t="s">
        <v>1190</v>
      </c>
    </row>
    <row r="1743" spans="1:9" x14ac:dyDescent="0.35">
      <c r="A1743" s="3" t="s">
        <v>795</v>
      </c>
      <c r="B1743" t="s">
        <v>734</v>
      </c>
      <c r="C1743" t="str">
        <f>VLOOKUP($B1743,'Control Summary'!$C$3:$F$229,3,FALSE)</f>
        <v>Low NOx Burner</v>
      </c>
      <c r="D1743" t="str">
        <f>VLOOKUP($B1743,'Control Summary'!$C$3:$F$229,4,FALSE)</f>
        <v>Process Heaters - Distillate Oil</v>
      </c>
      <c r="E1743">
        <v>30490001</v>
      </c>
      <c r="F1743" t="s">
        <v>911</v>
      </c>
      <c r="G1743" t="s">
        <v>1087</v>
      </c>
      <c r="H1743" t="s">
        <v>976</v>
      </c>
      <c r="I1743" t="s">
        <v>1190</v>
      </c>
    </row>
    <row r="1744" spans="1:9" x14ac:dyDescent="0.35">
      <c r="A1744" s="3" t="s">
        <v>795</v>
      </c>
      <c r="B1744" t="s">
        <v>734</v>
      </c>
      <c r="C1744" t="str">
        <f>VLOOKUP($B1744,'Control Summary'!$C$3:$F$229,3,FALSE)</f>
        <v>Low NOx Burner</v>
      </c>
      <c r="D1744" t="str">
        <f>VLOOKUP($B1744,'Control Summary'!$C$3:$F$229,4,FALSE)</f>
        <v>Process Heaters - Distillate Oil</v>
      </c>
      <c r="E1744">
        <v>30600103</v>
      </c>
      <c r="F1744" t="s">
        <v>911</v>
      </c>
      <c r="G1744" t="s">
        <v>971</v>
      </c>
      <c r="H1744" t="s">
        <v>711</v>
      </c>
      <c r="I1744" t="s">
        <v>1266</v>
      </c>
    </row>
    <row r="1745" spans="1:9" x14ac:dyDescent="0.35">
      <c r="A1745" s="3" t="s">
        <v>795</v>
      </c>
      <c r="B1745" t="s">
        <v>734</v>
      </c>
      <c r="C1745" t="str">
        <f>VLOOKUP($B1745,'Control Summary'!$C$3:$F$229,3,FALSE)</f>
        <v>Low NOx Burner</v>
      </c>
      <c r="D1745" t="str">
        <f>VLOOKUP($B1745,'Control Summary'!$C$3:$F$229,4,FALSE)</f>
        <v>Process Heaters - Distillate Oil</v>
      </c>
      <c r="E1745">
        <v>30790001</v>
      </c>
      <c r="F1745" t="s">
        <v>911</v>
      </c>
      <c r="G1745" t="s">
        <v>981</v>
      </c>
      <c r="H1745" t="s">
        <v>976</v>
      </c>
      <c r="I1745" t="s">
        <v>1190</v>
      </c>
    </row>
    <row r="1746" spans="1:9" x14ac:dyDescent="0.35">
      <c r="A1746" s="3" t="s">
        <v>795</v>
      </c>
      <c r="B1746" t="s">
        <v>734</v>
      </c>
      <c r="C1746" t="str">
        <f>VLOOKUP($B1746,'Control Summary'!$C$3:$F$229,3,FALSE)</f>
        <v>Low NOx Burner</v>
      </c>
      <c r="D1746" t="str">
        <f>VLOOKUP($B1746,'Control Summary'!$C$3:$F$229,4,FALSE)</f>
        <v>Process Heaters - Distillate Oil</v>
      </c>
      <c r="E1746">
        <v>30590001</v>
      </c>
      <c r="F1746" t="s">
        <v>911</v>
      </c>
      <c r="G1746" t="s">
        <v>945</v>
      </c>
      <c r="H1746" t="s">
        <v>976</v>
      </c>
      <c r="I1746" t="s">
        <v>1190</v>
      </c>
    </row>
    <row r="1747" spans="1:9" x14ac:dyDescent="0.35">
      <c r="A1747" s="3" t="s">
        <v>795</v>
      </c>
      <c r="B1747" t="s">
        <v>734</v>
      </c>
      <c r="C1747" t="str">
        <f>VLOOKUP($B1747,'Control Summary'!$C$3:$F$229,3,FALSE)</f>
        <v>Low NOx Burner</v>
      </c>
      <c r="D1747" t="str">
        <f>VLOOKUP($B1747,'Control Summary'!$C$3:$F$229,4,FALSE)</f>
        <v>Process Heaters - Distillate Oil</v>
      </c>
      <c r="E1747">
        <v>30600107</v>
      </c>
      <c r="F1747" t="s">
        <v>911</v>
      </c>
      <c r="G1747" t="s">
        <v>971</v>
      </c>
      <c r="H1747" t="s">
        <v>711</v>
      </c>
      <c r="I1747" t="s">
        <v>930</v>
      </c>
    </row>
    <row r="1748" spans="1:9" x14ac:dyDescent="0.35">
      <c r="A1748" s="3" t="s">
        <v>795</v>
      </c>
      <c r="B1748" t="s">
        <v>744</v>
      </c>
      <c r="C1748" t="str">
        <f>VLOOKUP($B1748,'Control Summary'!$C$3:$F$229,3,FALSE)</f>
        <v>Low NOx Burner and Flue Gas Recirculation</v>
      </c>
      <c r="D1748" t="str">
        <f>VLOOKUP($B1748,'Control Summary'!$C$3:$F$229,4,FALSE)</f>
        <v>Process Heaters - Distillate Oil</v>
      </c>
      <c r="E1748">
        <v>30490001</v>
      </c>
      <c r="F1748" t="s">
        <v>911</v>
      </c>
      <c r="G1748" t="s">
        <v>1087</v>
      </c>
      <c r="H1748" t="s">
        <v>976</v>
      </c>
      <c r="I1748" t="s">
        <v>1190</v>
      </c>
    </row>
    <row r="1749" spans="1:9" x14ac:dyDescent="0.35">
      <c r="A1749" s="3" t="s">
        <v>795</v>
      </c>
      <c r="B1749" t="s">
        <v>744</v>
      </c>
      <c r="C1749" t="str">
        <f>VLOOKUP($B1749,'Control Summary'!$C$3:$F$229,3,FALSE)</f>
        <v>Low NOx Burner and Flue Gas Recirculation</v>
      </c>
      <c r="D1749" t="str">
        <f>VLOOKUP($B1749,'Control Summary'!$C$3:$F$229,4,FALSE)</f>
        <v>Process Heaters - Distillate Oil</v>
      </c>
      <c r="E1749">
        <v>30590001</v>
      </c>
      <c r="F1749" t="s">
        <v>911</v>
      </c>
      <c r="G1749" t="s">
        <v>945</v>
      </c>
      <c r="H1749" t="s">
        <v>976</v>
      </c>
      <c r="I1749" t="s">
        <v>1190</v>
      </c>
    </row>
    <row r="1750" spans="1:9" x14ac:dyDescent="0.35">
      <c r="A1750" s="3" t="s">
        <v>795</v>
      </c>
      <c r="B1750" t="s">
        <v>758</v>
      </c>
      <c r="C1750" t="str">
        <f>VLOOKUP($B1750,'Control Summary'!$C$3:$F$229,3,FALSE)</f>
        <v>Low NOx Burner and Selective Non-Catalytic Reduction</v>
      </c>
      <c r="D1750" t="str">
        <f>VLOOKUP($B1750,'Control Summary'!$C$3:$F$229,4,FALSE)</f>
        <v>Process Heaters - Distillate Oil</v>
      </c>
      <c r="E1750">
        <v>30490001</v>
      </c>
      <c r="F1750" t="s">
        <v>911</v>
      </c>
      <c r="G1750" t="s">
        <v>1087</v>
      </c>
      <c r="H1750" t="s">
        <v>976</v>
      </c>
      <c r="I1750" t="s">
        <v>1190</v>
      </c>
    </row>
    <row r="1751" spans="1:9" x14ac:dyDescent="0.35">
      <c r="A1751" s="3" t="s">
        <v>795</v>
      </c>
      <c r="B1751" t="s">
        <v>758</v>
      </c>
      <c r="C1751" t="str">
        <f>VLOOKUP($B1751,'Control Summary'!$C$3:$F$229,3,FALSE)</f>
        <v>Low NOx Burner and Selective Non-Catalytic Reduction</v>
      </c>
      <c r="D1751" t="str">
        <f>VLOOKUP($B1751,'Control Summary'!$C$3:$F$229,4,FALSE)</f>
        <v>Process Heaters - Distillate Oil</v>
      </c>
      <c r="E1751">
        <v>30600103</v>
      </c>
      <c r="F1751" t="s">
        <v>911</v>
      </c>
      <c r="G1751" t="s">
        <v>971</v>
      </c>
      <c r="H1751" t="s">
        <v>711</v>
      </c>
      <c r="I1751" t="s">
        <v>1266</v>
      </c>
    </row>
    <row r="1752" spans="1:9" x14ac:dyDescent="0.35">
      <c r="A1752" s="3" t="s">
        <v>795</v>
      </c>
      <c r="B1752" t="s">
        <v>758</v>
      </c>
      <c r="C1752" t="str">
        <f>VLOOKUP($B1752,'Control Summary'!$C$3:$F$229,3,FALSE)</f>
        <v>Low NOx Burner and Selective Non-Catalytic Reduction</v>
      </c>
      <c r="D1752" t="str">
        <f>VLOOKUP($B1752,'Control Summary'!$C$3:$F$229,4,FALSE)</f>
        <v>Process Heaters - Distillate Oil</v>
      </c>
      <c r="E1752">
        <v>30790001</v>
      </c>
      <c r="F1752" t="s">
        <v>911</v>
      </c>
      <c r="G1752" t="s">
        <v>981</v>
      </c>
      <c r="H1752" t="s">
        <v>976</v>
      </c>
      <c r="I1752" t="s">
        <v>1190</v>
      </c>
    </row>
    <row r="1753" spans="1:9" x14ac:dyDescent="0.35">
      <c r="A1753" s="3" t="s">
        <v>795</v>
      </c>
      <c r="B1753" t="s">
        <v>758</v>
      </c>
      <c r="C1753" t="str">
        <f>VLOOKUP($B1753,'Control Summary'!$C$3:$F$229,3,FALSE)</f>
        <v>Low NOx Burner and Selective Non-Catalytic Reduction</v>
      </c>
      <c r="D1753" t="str">
        <f>VLOOKUP($B1753,'Control Summary'!$C$3:$F$229,4,FALSE)</f>
        <v>Process Heaters - Distillate Oil</v>
      </c>
      <c r="E1753">
        <v>30190001</v>
      </c>
      <c r="F1753" t="s">
        <v>911</v>
      </c>
      <c r="G1753" t="s">
        <v>975</v>
      </c>
      <c r="H1753" t="s">
        <v>976</v>
      </c>
      <c r="I1753" t="s">
        <v>1263</v>
      </c>
    </row>
    <row r="1754" spans="1:9" x14ac:dyDescent="0.35">
      <c r="A1754" s="3" t="s">
        <v>795</v>
      </c>
      <c r="B1754" t="s">
        <v>758</v>
      </c>
      <c r="C1754" t="str">
        <f>VLOOKUP($B1754,'Control Summary'!$C$3:$F$229,3,FALSE)</f>
        <v>Low NOx Burner and Selective Non-Catalytic Reduction</v>
      </c>
      <c r="D1754" t="str">
        <f>VLOOKUP($B1754,'Control Summary'!$C$3:$F$229,4,FALSE)</f>
        <v>Process Heaters - Distillate Oil</v>
      </c>
      <c r="E1754">
        <v>30600101</v>
      </c>
      <c r="F1754" t="s">
        <v>911</v>
      </c>
      <c r="G1754" t="s">
        <v>971</v>
      </c>
      <c r="H1754" t="s">
        <v>711</v>
      </c>
      <c r="I1754" t="s">
        <v>1265</v>
      </c>
    </row>
    <row r="1755" spans="1:9" x14ac:dyDescent="0.35">
      <c r="A1755" s="3" t="s">
        <v>795</v>
      </c>
      <c r="B1755" t="s">
        <v>758</v>
      </c>
      <c r="C1755" t="str">
        <f>VLOOKUP($B1755,'Control Summary'!$C$3:$F$229,3,FALSE)</f>
        <v>Low NOx Burner and Selective Non-Catalytic Reduction</v>
      </c>
      <c r="D1755" t="str">
        <f>VLOOKUP($B1755,'Control Summary'!$C$3:$F$229,4,FALSE)</f>
        <v>Process Heaters - Distillate Oil</v>
      </c>
      <c r="E1755">
        <v>30600111</v>
      </c>
      <c r="F1755" t="s">
        <v>911</v>
      </c>
      <c r="G1755" t="s">
        <v>971</v>
      </c>
      <c r="H1755" t="s">
        <v>711</v>
      </c>
      <c r="I1755" t="s">
        <v>1267</v>
      </c>
    </row>
    <row r="1756" spans="1:9" x14ac:dyDescent="0.35">
      <c r="A1756" s="3" t="s">
        <v>795</v>
      </c>
      <c r="B1756" t="s">
        <v>758</v>
      </c>
      <c r="C1756" t="str">
        <f>VLOOKUP($B1756,'Control Summary'!$C$3:$F$229,3,FALSE)</f>
        <v>Low NOx Burner and Selective Non-Catalytic Reduction</v>
      </c>
      <c r="D1756" t="str">
        <f>VLOOKUP($B1756,'Control Summary'!$C$3:$F$229,4,FALSE)</f>
        <v>Process Heaters - Distillate Oil</v>
      </c>
      <c r="E1756">
        <v>31000401</v>
      </c>
      <c r="F1756" t="s">
        <v>911</v>
      </c>
      <c r="G1756" t="s">
        <v>1272</v>
      </c>
      <c r="H1756" t="s">
        <v>711</v>
      </c>
      <c r="I1756" t="s">
        <v>1301</v>
      </c>
    </row>
    <row r="1757" spans="1:9" x14ac:dyDescent="0.35">
      <c r="A1757" s="3" t="s">
        <v>795</v>
      </c>
      <c r="B1757" t="s">
        <v>758</v>
      </c>
      <c r="C1757" t="str">
        <f>VLOOKUP($B1757,'Control Summary'!$C$3:$F$229,3,FALSE)</f>
        <v>Low NOx Burner and Selective Non-Catalytic Reduction</v>
      </c>
      <c r="D1757" t="str">
        <f>VLOOKUP($B1757,'Control Summary'!$C$3:$F$229,4,FALSE)</f>
        <v>Process Heaters - Distillate Oil</v>
      </c>
      <c r="E1757">
        <v>39990001</v>
      </c>
      <c r="F1757" t="s">
        <v>911</v>
      </c>
      <c r="G1757" t="s">
        <v>980</v>
      </c>
      <c r="H1757" t="s">
        <v>980</v>
      </c>
      <c r="I1757" t="s">
        <v>1190</v>
      </c>
    </row>
    <row r="1758" spans="1:9" x14ac:dyDescent="0.35">
      <c r="A1758" s="3" t="s">
        <v>795</v>
      </c>
      <c r="B1758" t="s">
        <v>760</v>
      </c>
      <c r="C1758" t="str">
        <f>VLOOKUP($B1758,'Control Summary'!$C$3:$F$229,3,FALSE)</f>
        <v>Low NOx Burner and Selective Non-Catalytic Reduction</v>
      </c>
      <c r="D1758" t="str">
        <f>VLOOKUP($B1758,'Control Summary'!$C$3:$F$229,4,FALSE)</f>
        <v>Process Heaters - LPG</v>
      </c>
      <c r="E1758">
        <v>30600107</v>
      </c>
      <c r="F1758" t="s">
        <v>911</v>
      </c>
      <c r="G1758" t="s">
        <v>971</v>
      </c>
      <c r="H1758" t="s">
        <v>711</v>
      </c>
      <c r="I1758" t="s">
        <v>930</v>
      </c>
    </row>
    <row r="1759" spans="1:9" x14ac:dyDescent="0.35">
      <c r="A1759" s="3" t="s">
        <v>795</v>
      </c>
      <c r="B1759" t="s">
        <v>766</v>
      </c>
      <c r="C1759" t="str">
        <f>VLOOKUP($B1759,'Control Summary'!$C$3:$F$229,3,FALSE)</f>
        <v>Ultra-Low NOx Burner</v>
      </c>
      <c r="D1759" t="str">
        <f>VLOOKUP($B1759,'Control Summary'!$C$3:$F$229,4,FALSE)</f>
        <v>Process Heaters - Distillate Oil</v>
      </c>
      <c r="E1759">
        <v>30600103</v>
      </c>
      <c r="F1759" t="s">
        <v>911</v>
      </c>
      <c r="G1759" t="s">
        <v>971</v>
      </c>
      <c r="H1759" t="s">
        <v>711</v>
      </c>
      <c r="I1759" t="s">
        <v>1266</v>
      </c>
    </row>
    <row r="1760" spans="1:9" x14ac:dyDescent="0.35">
      <c r="A1760" s="3" t="s">
        <v>795</v>
      </c>
      <c r="B1760" t="s">
        <v>766</v>
      </c>
      <c r="C1760" t="str">
        <f>VLOOKUP($B1760,'Control Summary'!$C$3:$F$229,3,FALSE)</f>
        <v>Ultra-Low NOx Burner</v>
      </c>
      <c r="D1760" t="str">
        <f>VLOOKUP($B1760,'Control Summary'!$C$3:$F$229,4,FALSE)</f>
        <v>Process Heaters - Distillate Oil</v>
      </c>
      <c r="E1760">
        <v>30790001</v>
      </c>
      <c r="F1760" t="s">
        <v>911</v>
      </c>
      <c r="G1760" t="s">
        <v>981</v>
      </c>
      <c r="H1760" t="s">
        <v>976</v>
      </c>
      <c r="I1760" t="s">
        <v>1190</v>
      </c>
    </row>
    <row r="1761" spans="1:9" x14ac:dyDescent="0.35">
      <c r="A1761" s="3" t="s">
        <v>795</v>
      </c>
      <c r="B1761" t="s">
        <v>766</v>
      </c>
      <c r="C1761" t="str">
        <f>VLOOKUP($B1761,'Control Summary'!$C$3:$F$229,3,FALSE)</f>
        <v>Ultra-Low NOx Burner</v>
      </c>
      <c r="D1761" t="str">
        <f>VLOOKUP($B1761,'Control Summary'!$C$3:$F$229,4,FALSE)</f>
        <v>Process Heaters - Distillate Oil</v>
      </c>
      <c r="E1761">
        <v>30190001</v>
      </c>
      <c r="F1761" t="s">
        <v>911</v>
      </c>
      <c r="G1761" t="s">
        <v>975</v>
      </c>
      <c r="H1761" t="s">
        <v>976</v>
      </c>
      <c r="I1761" t="s">
        <v>1263</v>
      </c>
    </row>
    <row r="1762" spans="1:9" x14ac:dyDescent="0.35">
      <c r="A1762" s="3" t="s">
        <v>795</v>
      </c>
      <c r="B1762" t="s">
        <v>766</v>
      </c>
      <c r="C1762" t="str">
        <f>VLOOKUP($B1762,'Control Summary'!$C$3:$F$229,3,FALSE)</f>
        <v>Ultra-Low NOx Burner</v>
      </c>
      <c r="D1762" t="str">
        <f>VLOOKUP($B1762,'Control Summary'!$C$3:$F$229,4,FALSE)</f>
        <v>Process Heaters - Distillate Oil</v>
      </c>
      <c r="E1762">
        <v>30600101</v>
      </c>
      <c r="F1762" t="s">
        <v>911</v>
      </c>
      <c r="G1762" t="s">
        <v>971</v>
      </c>
      <c r="H1762" t="s">
        <v>711</v>
      </c>
      <c r="I1762" t="s">
        <v>1265</v>
      </c>
    </row>
    <row r="1763" spans="1:9" x14ac:dyDescent="0.35">
      <c r="A1763" s="3" t="s">
        <v>795</v>
      </c>
      <c r="B1763" t="s">
        <v>766</v>
      </c>
      <c r="C1763" t="str">
        <f>VLOOKUP($B1763,'Control Summary'!$C$3:$F$229,3,FALSE)</f>
        <v>Ultra-Low NOx Burner</v>
      </c>
      <c r="D1763" t="str">
        <f>VLOOKUP($B1763,'Control Summary'!$C$3:$F$229,4,FALSE)</f>
        <v>Process Heaters - Distillate Oil</v>
      </c>
      <c r="E1763">
        <v>30600111</v>
      </c>
      <c r="F1763" t="s">
        <v>911</v>
      </c>
      <c r="G1763" t="s">
        <v>971</v>
      </c>
      <c r="H1763" t="s">
        <v>711</v>
      </c>
      <c r="I1763" t="s">
        <v>1267</v>
      </c>
    </row>
    <row r="1764" spans="1:9" x14ac:dyDescent="0.35">
      <c r="A1764" s="3" t="s">
        <v>795</v>
      </c>
      <c r="B1764" t="s">
        <v>766</v>
      </c>
      <c r="C1764" t="str">
        <f>VLOOKUP($B1764,'Control Summary'!$C$3:$F$229,3,FALSE)</f>
        <v>Ultra-Low NOx Burner</v>
      </c>
      <c r="D1764" t="str">
        <f>VLOOKUP($B1764,'Control Summary'!$C$3:$F$229,4,FALSE)</f>
        <v>Process Heaters - Distillate Oil</v>
      </c>
      <c r="E1764">
        <v>31000401</v>
      </c>
      <c r="F1764" t="s">
        <v>911</v>
      </c>
      <c r="G1764" t="s">
        <v>1272</v>
      </c>
      <c r="H1764" t="s">
        <v>711</v>
      </c>
      <c r="I1764" t="s">
        <v>1301</v>
      </c>
    </row>
    <row r="1765" spans="1:9" x14ac:dyDescent="0.35">
      <c r="A1765" s="3" t="s">
        <v>795</v>
      </c>
      <c r="B1765" t="s">
        <v>766</v>
      </c>
      <c r="C1765" t="str">
        <f>VLOOKUP($B1765,'Control Summary'!$C$3:$F$229,3,FALSE)</f>
        <v>Ultra-Low NOx Burner</v>
      </c>
      <c r="D1765" t="str">
        <f>VLOOKUP($B1765,'Control Summary'!$C$3:$F$229,4,FALSE)</f>
        <v>Process Heaters - Distillate Oil</v>
      </c>
      <c r="E1765">
        <v>39990001</v>
      </c>
      <c r="F1765" t="s">
        <v>911</v>
      </c>
      <c r="G1765" t="s">
        <v>980</v>
      </c>
      <c r="H1765" t="s">
        <v>980</v>
      </c>
      <c r="I1765" t="s">
        <v>1190</v>
      </c>
    </row>
    <row r="1766" spans="1:9" x14ac:dyDescent="0.35">
      <c r="A1766" s="3" t="s">
        <v>795</v>
      </c>
      <c r="B1766" t="s">
        <v>766</v>
      </c>
      <c r="C1766" t="str">
        <f>VLOOKUP($B1766,'Control Summary'!$C$3:$F$229,3,FALSE)</f>
        <v>Ultra-Low NOx Burner</v>
      </c>
      <c r="D1766" t="str">
        <f>VLOOKUP($B1766,'Control Summary'!$C$3:$F$229,4,FALSE)</f>
        <v>Process Heaters - Distillate Oil</v>
      </c>
      <c r="E1766">
        <v>30590001</v>
      </c>
      <c r="F1766" t="s">
        <v>911</v>
      </c>
      <c r="G1766" t="s">
        <v>945</v>
      </c>
      <c r="H1766" t="s">
        <v>976</v>
      </c>
      <c r="I1766" t="s">
        <v>1190</v>
      </c>
    </row>
    <row r="1767" spans="1:9" x14ac:dyDescent="0.35">
      <c r="A1767" s="3" t="s">
        <v>795</v>
      </c>
      <c r="B1767" t="s">
        <v>766</v>
      </c>
      <c r="C1767" t="str">
        <f>VLOOKUP($B1767,'Control Summary'!$C$3:$F$229,3,FALSE)</f>
        <v>Ultra-Low NOx Burner</v>
      </c>
      <c r="D1767" t="str">
        <f>VLOOKUP($B1767,'Control Summary'!$C$3:$F$229,4,FALSE)</f>
        <v>Process Heaters - Distillate Oil</v>
      </c>
      <c r="E1767">
        <v>30600107</v>
      </c>
      <c r="F1767" t="s">
        <v>911</v>
      </c>
      <c r="G1767" t="s">
        <v>971</v>
      </c>
      <c r="H1767" t="s">
        <v>711</v>
      </c>
      <c r="I1767" t="s">
        <v>930</v>
      </c>
    </row>
    <row r="1768" spans="1:9" x14ac:dyDescent="0.35">
      <c r="A1768" s="3" t="s">
        <v>795</v>
      </c>
      <c r="B1768" t="s">
        <v>692</v>
      </c>
      <c r="C1768" t="str">
        <f>VLOOKUP($B1768,'Control Summary'!$C$3:$F$229,3,FALSE)</f>
        <v>Low NOx Burner and Selective Catalytic Reduction</v>
      </c>
      <c r="D1768" t="str">
        <f>VLOOKUP($B1768,'Control Summary'!$C$3:$F$229,4,FALSE)</f>
        <v>Process Heaters - Natural Gas</v>
      </c>
      <c r="E1768">
        <v>30600105</v>
      </c>
      <c r="F1768" t="s">
        <v>911</v>
      </c>
      <c r="G1768" t="s">
        <v>971</v>
      </c>
      <c r="H1768" t="s">
        <v>711</v>
      </c>
      <c r="I1768" t="s">
        <v>893</v>
      </c>
    </row>
    <row r="1769" spans="1:9" x14ac:dyDescent="0.35">
      <c r="A1769" s="3" t="s">
        <v>795</v>
      </c>
      <c r="B1769" t="s">
        <v>692</v>
      </c>
      <c r="C1769" t="str">
        <f>VLOOKUP($B1769,'Control Summary'!$C$3:$F$229,3,FALSE)</f>
        <v>Low NOx Burner and Selective Catalytic Reduction</v>
      </c>
      <c r="D1769" t="str">
        <f>VLOOKUP($B1769,'Control Summary'!$C$3:$F$229,4,FALSE)</f>
        <v>Process Heaters - Natural Gas</v>
      </c>
      <c r="E1769">
        <v>30990003</v>
      </c>
      <c r="F1769" t="s">
        <v>911</v>
      </c>
      <c r="G1769" t="s">
        <v>1092</v>
      </c>
      <c r="H1769" t="s">
        <v>976</v>
      </c>
      <c r="I1769" t="s">
        <v>1270</v>
      </c>
    </row>
    <row r="1770" spans="1:9" x14ac:dyDescent="0.35">
      <c r="A1770" s="3" t="s">
        <v>795</v>
      </c>
      <c r="B1770" t="s">
        <v>736</v>
      </c>
      <c r="C1770" t="str">
        <f>VLOOKUP($B1770,'Control Summary'!$C$3:$F$229,3,FALSE)</f>
        <v>Low NOx Burner</v>
      </c>
      <c r="D1770" t="str">
        <f>VLOOKUP($B1770,'Control Summary'!$C$3:$F$229,4,FALSE)</f>
        <v>Process Heaters - Natural Gas</v>
      </c>
      <c r="E1770">
        <v>30590005</v>
      </c>
      <c r="F1770" t="s">
        <v>911</v>
      </c>
      <c r="G1770" t="s">
        <v>945</v>
      </c>
      <c r="H1770" t="s">
        <v>976</v>
      </c>
      <c r="I1770" t="s">
        <v>1192</v>
      </c>
    </row>
    <row r="1771" spans="1:9" x14ac:dyDescent="0.35">
      <c r="A1771" s="3" t="s">
        <v>795</v>
      </c>
      <c r="B1771" t="s">
        <v>736</v>
      </c>
      <c r="C1771" t="str">
        <f>VLOOKUP($B1771,'Control Summary'!$C$3:$F$229,3,FALSE)</f>
        <v>Low NOx Burner</v>
      </c>
      <c r="D1771" t="str">
        <f>VLOOKUP($B1771,'Control Summary'!$C$3:$F$229,4,FALSE)</f>
        <v>Process Heaters - Natural Gas</v>
      </c>
      <c r="E1771">
        <v>30600102</v>
      </c>
      <c r="F1771" t="s">
        <v>911</v>
      </c>
      <c r="G1771" t="s">
        <v>971</v>
      </c>
      <c r="H1771" t="s">
        <v>711</v>
      </c>
      <c r="I1771" t="s">
        <v>1138</v>
      </c>
    </row>
    <row r="1772" spans="1:9" x14ac:dyDescent="0.35">
      <c r="A1772" s="3" t="s">
        <v>795</v>
      </c>
      <c r="B1772" t="s">
        <v>736</v>
      </c>
      <c r="C1772" t="str">
        <f>VLOOKUP($B1772,'Control Summary'!$C$3:$F$229,3,FALSE)</f>
        <v>Low NOx Burner</v>
      </c>
      <c r="D1772" t="str">
        <f>VLOOKUP($B1772,'Control Summary'!$C$3:$F$229,4,FALSE)</f>
        <v>Process Heaters - Natural Gas</v>
      </c>
      <c r="E1772">
        <v>30600105</v>
      </c>
      <c r="F1772" t="s">
        <v>911</v>
      </c>
      <c r="G1772" t="s">
        <v>971</v>
      </c>
      <c r="H1772" t="s">
        <v>711</v>
      </c>
      <c r="I1772" t="s">
        <v>893</v>
      </c>
    </row>
    <row r="1773" spans="1:9" x14ac:dyDescent="0.35">
      <c r="A1773" s="3" t="s">
        <v>795</v>
      </c>
      <c r="B1773" t="s">
        <v>736</v>
      </c>
      <c r="C1773" t="str">
        <f>VLOOKUP($B1773,'Control Summary'!$C$3:$F$229,3,FALSE)</f>
        <v>Low NOx Burner</v>
      </c>
      <c r="D1773" t="str">
        <f>VLOOKUP($B1773,'Control Summary'!$C$3:$F$229,4,FALSE)</f>
        <v>Process Heaters - Natural Gas</v>
      </c>
      <c r="E1773">
        <v>30600108</v>
      </c>
      <c r="F1773" t="s">
        <v>911</v>
      </c>
      <c r="G1773" t="s">
        <v>971</v>
      </c>
      <c r="H1773" t="s">
        <v>711</v>
      </c>
      <c r="I1773" t="s">
        <v>909</v>
      </c>
    </row>
    <row r="1774" spans="1:9" x14ac:dyDescent="0.35">
      <c r="A1774" s="3" t="s">
        <v>795</v>
      </c>
      <c r="B1774" t="s">
        <v>736</v>
      </c>
      <c r="C1774" t="str">
        <f>VLOOKUP($B1774,'Control Summary'!$C$3:$F$229,3,FALSE)</f>
        <v>Low NOx Burner</v>
      </c>
      <c r="D1774" t="str">
        <f>VLOOKUP($B1774,'Control Summary'!$C$3:$F$229,4,FALSE)</f>
        <v>Process Heaters - Natural Gas</v>
      </c>
      <c r="E1774">
        <v>30890004</v>
      </c>
      <c r="F1774" t="s">
        <v>911</v>
      </c>
      <c r="G1774" t="s">
        <v>1189</v>
      </c>
      <c r="H1774" t="s">
        <v>976</v>
      </c>
      <c r="I1774" t="s">
        <v>1192</v>
      </c>
    </row>
    <row r="1775" spans="1:9" x14ac:dyDescent="0.35">
      <c r="A1775" s="3" t="s">
        <v>795</v>
      </c>
      <c r="B1775" t="s">
        <v>736</v>
      </c>
      <c r="C1775" t="str">
        <f>VLOOKUP($B1775,'Control Summary'!$C$3:$F$229,3,FALSE)</f>
        <v>Low NOx Burner</v>
      </c>
      <c r="D1775" t="str">
        <f>VLOOKUP($B1775,'Control Summary'!$C$3:$F$229,4,FALSE)</f>
        <v>Process Heaters - Natural Gas</v>
      </c>
      <c r="E1775">
        <v>30990003</v>
      </c>
      <c r="F1775" t="s">
        <v>911</v>
      </c>
      <c r="G1775" t="s">
        <v>1092</v>
      </c>
      <c r="H1775" t="s">
        <v>976</v>
      </c>
      <c r="I1775" t="s">
        <v>1270</v>
      </c>
    </row>
    <row r="1776" spans="1:9" x14ac:dyDescent="0.35">
      <c r="A1776" s="3" t="s">
        <v>795</v>
      </c>
      <c r="B1776" t="s">
        <v>736</v>
      </c>
      <c r="C1776" t="str">
        <f>VLOOKUP($B1776,'Control Summary'!$C$3:$F$229,3,FALSE)</f>
        <v>Low NOx Burner</v>
      </c>
      <c r="D1776" t="str">
        <f>VLOOKUP($B1776,'Control Summary'!$C$3:$F$229,4,FALSE)</f>
        <v>Process Heaters - Natural Gas</v>
      </c>
      <c r="E1776">
        <v>30290003</v>
      </c>
      <c r="F1776" t="s">
        <v>911</v>
      </c>
      <c r="G1776" t="s">
        <v>1053</v>
      </c>
      <c r="H1776" t="s">
        <v>976</v>
      </c>
      <c r="I1776" t="s">
        <v>1270</v>
      </c>
    </row>
    <row r="1777" spans="1:9" x14ac:dyDescent="0.35">
      <c r="A1777" s="3" t="s">
        <v>795</v>
      </c>
      <c r="B1777" t="s">
        <v>736</v>
      </c>
      <c r="C1777" t="str">
        <f>VLOOKUP($B1777,'Control Summary'!$C$3:$F$229,3,FALSE)</f>
        <v>Low NOx Burner</v>
      </c>
      <c r="D1777" t="str">
        <f>VLOOKUP($B1777,'Control Summary'!$C$3:$F$229,4,FALSE)</f>
        <v>Process Heaters - Natural Gas</v>
      </c>
      <c r="E1777">
        <v>30590003</v>
      </c>
      <c r="F1777" t="s">
        <v>911</v>
      </c>
      <c r="G1777" t="s">
        <v>945</v>
      </c>
      <c r="H1777" t="s">
        <v>976</v>
      </c>
      <c r="I1777" t="s">
        <v>1270</v>
      </c>
    </row>
    <row r="1778" spans="1:9" x14ac:dyDescent="0.35">
      <c r="A1778" s="3" t="s">
        <v>795</v>
      </c>
      <c r="B1778" t="s">
        <v>738</v>
      </c>
      <c r="C1778" t="str">
        <f>VLOOKUP($B1778,'Control Summary'!$C$3:$F$229,3,FALSE)</f>
        <v>Low NOx Burner</v>
      </c>
      <c r="D1778" t="str">
        <f>VLOOKUP($B1778,'Control Summary'!$C$3:$F$229,4,FALSE)</f>
        <v>Process Heaters - Process Gas</v>
      </c>
      <c r="E1778">
        <v>30890001</v>
      </c>
      <c r="F1778" t="s">
        <v>911</v>
      </c>
      <c r="G1778" t="s">
        <v>1189</v>
      </c>
      <c r="H1778" t="s">
        <v>976</v>
      </c>
      <c r="I1778" t="s">
        <v>1190</v>
      </c>
    </row>
    <row r="1779" spans="1:9" x14ac:dyDescent="0.35">
      <c r="A1779" s="3" t="s">
        <v>795</v>
      </c>
      <c r="B1779" t="s">
        <v>738</v>
      </c>
      <c r="C1779" t="str">
        <f>VLOOKUP($B1779,'Control Summary'!$C$3:$F$229,3,FALSE)</f>
        <v>Low NOx Burner</v>
      </c>
      <c r="D1779" t="str">
        <f>VLOOKUP($B1779,'Control Summary'!$C$3:$F$229,4,FALSE)</f>
        <v>Process Heaters - Process Gas</v>
      </c>
      <c r="E1779">
        <v>31000403</v>
      </c>
      <c r="F1779" t="s">
        <v>911</v>
      </c>
      <c r="G1779" t="s">
        <v>1272</v>
      </c>
      <c r="H1779" t="s">
        <v>711</v>
      </c>
      <c r="I1779" t="s">
        <v>1305</v>
      </c>
    </row>
    <row r="1780" spans="1:9" x14ac:dyDescent="0.35">
      <c r="A1780" s="3" t="s">
        <v>795</v>
      </c>
      <c r="B1780" t="s">
        <v>738</v>
      </c>
      <c r="C1780" t="str">
        <f>VLOOKUP($B1780,'Control Summary'!$C$3:$F$229,3,FALSE)</f>
        <v>Low NOx Burner</v>
      </c>
      <c r="D1780" t="str">
        <f>VLOOKUP($B1780,'Control Summary'!$C$3:$F$229,4,FALSE)</f>
        <v>Process Heaters - Process Gas</v>
      </c>
      <c r="E1780">
        <v>30190004</v>
      </c>
      <c r="F1780" t="s">
        <v>911</v>
      </c>
      <c r="G1780" t="s">
        <v>975</v>
      </c>
      <c r="H1780" t="s">
        <v>976</v>
      </c>
      <c r="I1780" t="s">
        <v>1298</v>
      </c>
    </row>
    <row r="1781" spans="1:9" x14ac:dyDescent="0.35">
      <c r="A1781" s="3" t="s">
        <v>795</v>
      </c>
      <c r="B1781" t="s">
        <v>738</v>
      </c>
      <c r="C1781" t="str">
        <f>VLOOKUP($B1781,'Control Summary'!$C$3:$F$229,3,FALSE)</f>
        <v>Low NOx Burner</v>
      </c>
      <c r="D1781" t="str">
        <f>VLOOKUP($B1781,'Control Summary'!$C$3:$F$229,4,FALSE)</f>
        <v>Process Heaters - Process Gas</v>
      </c>
      <c r="E1781">
        <v>30390002</v>
      </c>
      <c r="F1781" t="s">
        <v>911</v>
      </c>
      <c r="G1781" t="s">
        <v>966</v>
      </c>
      <c r="H1781" t="s">
        <v>976</v>
      </c>
      <c r="I1781" t="s">
        <v>1191</v>
      </c>
    </row>
    <row r="1782" spans="1:9" x14ac:dyDescent="0.35">
      <c r="A1782" s="3" t="s">
        <v>795</v>
      </c>
      <c r="B1782" t="s">
        <v>738</v>
      </c>
      <c r="C1782" t="str">
        <f>VLOOKUP($B1782,'Control Summary'!$C$3:$F$229,3,FALSE)</f>
        <v>Low NOx Burner</v>
      </c>
      <c r="D1782" t="str">
        <f>VLOOKUP($B1782,'Control Summary'!$C$3:$F$229,4,FALSE)</f>
        <v>Process Heaters - Process Gas</v>
      </c>
      <c r="E1782">
        <v>30490004</v>
      </c>
      <c r="F1782" t="s">
        <v>911</v>
      </c>
      <c r="G1782" t="s">
        <v>1087</v>
      </c>
      <c r="H1782" t="s">
        <v>976</v>
      </c>
      <c r="I1782" t="s">
        <v>1020</v>
      </c>
    </row>
    <row r="1783" spans="1:9" x14ac:dyDescent="0.35">
      <c r="A1783" s="3" t="s">
        <v>795</v>
      </c>
      <c r="B1783" t="s">
        <v>752</v>
      </c>
      <c r="C1783" t="str">
        <f>VLOOKUP($B1783,'Control Summary'!$C$3:$F$229,3,FALSE)</f>
        <v>Low NOx Burner and Selective Catalytic Reduction</v>
      </c>
      <c r="D1783" t="str">
        <f>VLOOKUP($B1783,'Control Summary'!$C$3:$F$229,4,FALSE)</f>
        <v>Process Heaters - Process Gas</v>
      </c>
      <c r="E1783">
        <v>30490002</v>
      </c>
      <c r="F1783" t="s">
        <v>911</v>
      </c>
      <c r="G1783" t="s">
        <v>1087</v>
      </c>
      <c r="H1783" t="s">
        <v>976</v>
      </c>
      <c r="I1783" t="s">
        <v>1191</v>
      </c>
    </row>
    <row r="1784" spans="1:9" x14ac:dyDescent="0.35">
      <c r="A1784" s="3" t="s">
        <v>795</v>
      </c>
      <c r="B1784" t="s">
        <v>752</v>
      </c>
      <c r="C1784" t="str">
        <f>VLOOKUP($B1784,'Control Summary'!$C$3:$F$229,3,FALSE)</f>
        <v>Low NOx Burner and Selective Catalytic Reduction</v>
      </c>
      <c r="D1784" t="str">
        <f>VLOOKUP($B1784,'Control Summary'!$C$3:$F$229,4,FALSE)</f>
        <v>Process Heaters - Process Gas</v>
      </c>
      <c r="E1784">
        <v>30590001</v>
      </c>
      <c r="F1784" t="s">
        <v>911</v>
      </c>
      <c r="G1784" t="s">
        <v>945</v>
      </c>
      <c r="H1784" t="s">
        <v>976</v>
      </c>
      <c r="I1784" t="s">
        <v>1190</v>
      </c>
    </row>
    <row r="1785" spans="1:9" x14ac:dyDescent="0.35">
      <c r="A1785" s="3" t="s">
        <v>795</v>
      </c>
      <c r="B1785" t="s">
        <v>752</v>
      </c>
      <c r="C1785" t="str">
        <f>VLOOKUP($B1785,'Control Summary'!$C$3:$F$229,3,FALSE)</f>
        <v>Low NOx Burner and Selective Catalytic Reduction</v>
      </c>
      <c r="D1785" t="str">
        <f>VLOOKUP($B1785,'Control Summary'!$C$3:$F$229,4,FALSE)</f>
        <v>Process Heaters - Process Gas</v>
      </c>
      <c r="E1785">
        <v>30590005</v>
      </c>
      <c r="F1785" t="s">
        <v>911</v>
      </c>
      <c r="G1785" t="s">
        <v>945</v>
      </c>
      <c r="H1785" t="s">
        <v>976</v>
      </c>
      <c r="I1785" t="s">
        <v>1192</v>
      </c>
    </row>
    <row r="1786" spans="1:9" x14ac:dyDescent="0.35">
      <c r="A1786" s="3" t="s">
        <v>795</v>
      </c>
      <c r="B1786" t="s">
        <v>752</v>
      </c>
      <c r="C1786" t="str">
        <f>VLOOKUP($B1786,'Control Summary'!$C$3:$F$229,3,FALSE)</f>
        <v>Low NOx Burner and Selective Catalytic Reduction</v>
      </c>
      <c r="D1786" t="str">
        <f>VLOOKUP($B1786,'Control Summary'!$C$3:$F$229,4,FALSE)</f>
        <v>Process Heaters - Process Gas</v>
      </c>
      <c r="E1786">
        <v>30600102</v>
      </c>
      <c r="F1786" t="s">
        <v>911</v>
      </c>
      <c r="G1786" t="s">
        <v>971</v>
      </c>
      <c r="H1786" t="s">
        <v>711</v>
      </c>
      <c r="I1786" t="s">
        <v>1138</v>
      </c>
    </row>
    <row r="1787" spans="1:9" x14ac:dyDescent="0.35">
      <c r="A1787" s="3" t="s">
        <v>795</v>
      </c>
      <c r="B1787" t="s">
        <v>752</v>
      </c>
      <c r="C1787" t="str">
        <f>VLOOKUP($B1787,'Control Summary'!$C$3:$F$229,3,FALSE)</f>
        <v>Low NOx Burner and Selective Catalytic Reduction</v>
      </c>
      <c r="D1787" t="str">
        <f>VLOOKUP($B1787,'Control Summary'!$C$3:$F$229,4,FALSE)</f>
        <v>Process Heaters - Process Gas</v>
      </c>
      <c r="E1787">
        <v>30600105</v>
      </c>
      <c r="F1787" t="s">
        <v>911</v>
      </c>
      <c r="G1787" t="s">
        <v>971</v>
      </c>
      <c r="H1787" t="s">
        <v>711</v>
      </c>
      <c r="I1787" t="s">
        <v>893</v>
      </c>
    </row>
    <row r="1788" spans="1:9" x14ac:dyDescent="0.35">
      <c r="A1788" s="3" t="s">
        <v>795</v>
      </c>
      <c r="B1788" t="s">
        <v>752</v>
      </c>
      <c r="C1788" t="str">
        <f>VLOOKUP($B1788,'Control Summary'!$C$3:$F$229,3,FALSE)</f>
        <v>Low NOx Burner and Selective Catalytic Reduction</v>
      </c>
      <c r="D1788" t="str">
        <f>VLOOKUP($B1788,'Control Summary'!$C$3:$F$229,4,FALSE)</f>
        <v>Process Heaters - Process Gas</v>
      </c>
      <c r="E1788">
        <v>30600108</v>
      </c>
      <c r="F1788" t="s">
        <v>911</v>
      </c>
      <c r="G1788" t="s">
        <v>971</v>
      </c>
      <c r="H1788" t="s">
        <v>711</v>
      </c>
      <c r="I1788" t="s">
        <v>909</v>
      </c>
    </row>
    <row r="1789" spans="1:9" x14ac:dyDescent="0.35">
      <c r="A1789" s="3" t="s">
        <v>795</v>
      </c>
      <c r="B1789" t="s">
        <v>752</v>
      </c>
      <c r="C1789" t="str">
        <f>VLOOKUP($B1789,'Control Summary'!$C$3:$F$229,3,FALSE)</f>
        <v>Low NOx Burner and Selective Catalytic Reduction</v>
      </c>
      <c r="D1789" t="str">
        <f>VLOOKUP($B1789,'Control Summary'!$C$3:$F$229,4,FALSE)</f>
        <v>Process Heaters - Process Gas</v>
      </c>
      <c r="E1789">
        <v>30890004</v>
      </c>
      <c r="F1789" t="s">
        <v>911</v>
      </c>
      <c r="G1789" t="s">
        <v>1189</v>
      </c>
      <c r="H1789" t="s">
        <v>976</v>
      </c>
      <c r="I1789" t="s">
        <v>1192</v>
      </c>
    </row>
    <row r="1790" spans="1:9" x14ac:dyDescent="0.35">
      <c r="A1790" s="3" t="s">
        <v>795</v>
      </c>
      <c r="B1790" t="s">
        <v>752</v>
      </c>
      <c r="C1790" t="str">
        <f>VLOOKUP($B1790,'Control Summary'!$C$3:$F$229,3,FALSE)</f>
        <v>Low NOx Burner and Selective Catalytic Reduction</v>
      </c>
      <c r="D1790" t="str">
        <f>VLOOKUP($B1790,'Control Summary'!$C$3:$F$229,4,FALSE)</f>
        <v>Process Heaters - Process Gas</v>
      </c>
      <c r="E1790">
        <v>30990003</v>
      </c>
      <c r="F1790" t="s">
        <v>911</v>
      </c>
      <c r="G1790" t="s">
        <v>1092</v>
      </c>
      <c r="H1790" t="s">
        <v>976</v>
      </c>
      <c r="I1790" t="s">
        <v>1270</v>
      </c>
    </row>
    <row r="1791" spans="1:9" x14ac:dyDescent="0.35">
      <c r="A1791" s="3" t="s">
        <v>795</v>
      </c>
      <c r="B1791" t="s">
        <v>752</v>
      </c>
      <c r="C1791" t="str">
        <f>VLOOKUP($B1791,'Control Summary'!$C$3:$F$229,3,FALSE)</f>
        <v>Low NOx Burner and Selective Catalytic Reduction</v>
      </c>
      <c r="D1791" t="str">
        <f>VLOOKUP($B1791,'Control Summary'!$C$3:$F$229,4,FALSE)</f>
        <v>Process Heaters - Process Gas</v>
      </c>
      <c r="E1791">
        <v>30190004</v>
      </c>
      <c r="F1791" t="s">
        <v>911</v>
      </c>
      <c r="G1791" t="s">
        <v>975</v>
      </c>
      <c r="H1791" t="s">
        <v>976</v>
      </c>
      <c r="I1791" t="s">
        <v>1298</v>
      </c>
    </row>
    <row r="1792" spans="1:9" x14ac:dyDescent="0.35">
      <c r="A1792" s="3" t="s">
        <v>795</v>
      </c>
      <c r="B1792" t="s">
        <v>752</v>
      </c>
      <c r="C1792" t="str">
        <f>VLOOKUP($B1792,'Control Summary'!$C$3:$F$229,3,FALSE)</f>
        <v>Low NOx Burner and Selective Catalytic Reduction</v>
      </c>
      <c r="D1792" t="str">
        <f>VLOOKUP($B1792,'Control Summary'!$C$3:$F$229,4,FALSE)</f>
        <v>Process Heaters - Process Gas</v>
      </c>
      <c r="E1792">
        <v>30290003</v>
      </c>
      <c r="F1792" t="s">
        <v>911</v>
      </c>
      <c r="G1792" t="s">
        <v>1053</v>
      </c>
      <c r="H1792" t="s">
        <v>976</v>
      </c>
      <c r="I1792" t="s">
        <v>1270</v>
      </c>
    </row>
    <row r="1793" spans="1:9" x14ac:dyDescent="0.35">
      <c r="A1793" s="3" t="s">
        <v>795</v>
      </c>
      <c r="B1793" t="s">
        <v>752</v>
      </c>
      <c r="C1793" t="str">
        <f>VLOOKUP($B1793,'Control Summary'!$C$3:$F$229,3,FALSE)</f>
        <v>Low NOx Burner and Selective Catalytic Reduction</v>
      </c>
      <c r="D1793" t="str">
        <f>VLOOKUP($B1793,'Control Summary'!$C$3:$F$229,4,FALSE)</f>
        <v>Process Heaters - Process Gas</v>
      </c>
      <c r="E1793">
        <v>30390002</v>
      </c>
      <c r="F1793" t="s">
        <v>911</v>
      </c>
      <c r="G1793" t="s">
        <v>966</v>
      </c>
      <c r="H1793" t="s">
        <v>976</v>
      </c>
      <c r="I1793" t="s">
        <v>1191</v>
      </c>
    </row>
    <row r="1794" spans="1:9" x14ac:dyDescent="0.35">
      <c r="A1794" s="3" t="s">
        <v>795</v>
      </c>
      <c r="B1794" t="s">
        <v>752</v>
      </c>
      <c r="C1794" t="str">
        <f>VLOOKUP($B1794,'Control Summary'!$C$3:$F$229,3,FALSE)</f>
        <v>Low NOx Burner and Selective Catalytic Reduction</v>
      </c>
      <c r="D1794" t="str">
        <f>VLOOKUP($B1794,'Control Summary'!$C$3:$F$229,4,FALSE)</f>
        <v>Process Heaters - Process Gas</v>
      </c>
      <c r="E1794">
        <v>30490001</v>
      </c>
      <c r="F1794" t="s">
        <v>911</v>
      </c>
      <c r="G1794" t="s">
        <v>1087</v>
      </c>
      <c r="H1794" t="s">
        <v>976</v>
      </c>
      <c r="I1794" t="s">
        <v>1190</v>
      </c>
    </row>
    <row r="1795" spans="1:9" x14ac:dyDescent="0.35">
      <c r="A1795" s="3" t="s">
        <v>795</v>
      </c>
      <c r="B1795" t="s">
        <v>752</v>
      </c>
      <c r="C1795" t="str">
        <f>VLOOKUP($B1795,'Control Summary'!$C$3:$F$229,3,FALSE)</f>
        <v>Low NOx Burner and Selective Catalytic Reduction</v>
      </c>
      <c r="D1795" t="str">
        <f>VLOOKUP($B1795,'Control Summary'!$C$3:$F$229,4,FALSE)</f>
        <v>Process Heaters - Process Gas</v>
      </c>
      <c r="E1795">
        <v>30490004</v>
      </c>
      <c r="F1795" t="s">
        <v>911</v>
      </c>
      <c r="G1795" t="s">
        <v>1087</v>
      </c>
      <c r="H1795" t="s">
        <v>976</v>
      </c>
      <c r="I1795" t="s">
        <v>1020</v>
      </c>
    </row>
    <row r="1796" spans="1:9" x14ac:dyDescent="0.35">
      <c r="A1796" s="3" t="s">
        <v>795</v>
      </c>
      <c r="B1796" t="s">
        <v>752</v>
      </c>
      <c r="C1796" t="str">
        <f>VLOOKUP($B1796,'Control Summary'!$C$3:$F$229,3,FALSE)</f>
        <v>Low NOx Burner and Selective Catalytic Reduction</v>
      </c>
      <c r="D1796" t="str">
        <f>VLOOKUP($B1796,'Control Summary'!$C$3:$F$229,4,FALSE)</f>
        <v>Process Heaters - Process Gas</v>
      </c>
      <c r="E1796">
        <v>30590003</v>
      </c>
      <c r="F1796" t="s">
        <v>911</v>
      </c>
      <c r="G1796" t="s">
        <v>945</v>
      </c>
      <c r="H1796" t="s">
        <v>976</v>
      </c>
      <c r="I1796" t="s">
        <v>1270</v>
      </c>
    </row>
    <row r="1797" spans="1:9" x14ac:dyDescent="0.35">
      <c r="A1797" s="3" t="s">
        <v>795</v>
      </c>
      <c r="B1797" t="s">
        <v>762</v>
      </c>
      <c r="C1797" t="str">
        <f>VLOOKUP($B1797,'Control Summary'!$C$3:$F$229,3,FALSE)</f>
        <v>Low NOx Burner and Selective Non-Catalytic Reduction</v>
      </c>
      <c r="D1797" t="str">
        <f>VLOOKUP($B1797,'Control Summary'!$C$3:$F$229,4,FALSE)</f>
        <v>Process Heaters - Natural Gas</v>
      </c>
      <c r="E1797">
        <v>30490003</v>
      </c>
      <c r="F1797" t="s">
        <v>911</v>
      </c>
      <c r="G1797" t="s">
        <v>1087</v>
      </c>
      <c r="H1797" t="s">
        <v>976</v>
      </c>
      <c r="I1797" t="s">
        <v>1270</v>
      </c>
    </row>
    <row r="1798" spans="1:9" x14ac:dyDescent="0.35">
      <c r="A1798" s="3" t="s">
        <v>795</v>
      </c>
      <c r="B1798" t="s">
        <v>764</v>
      </c>
      <c r="C1798" t="str">
        <f>VLOOKUP($B1798,'Control Summary'!$C$3:$F$229,3,FALSE)</f>
        <v>Low NOx Burner and Selective Non-Catalytic Reduction</v>
      </c>
      <c r="D1798" t="str">
        <f>VLOOKUP($B1798,'Control Summary'!$C$3:$F$229,4,FALSE)</f>
        <v>Process Heaters - Process Gas</v>
      </c>
      <c r="E1798">
        <v>30290002</v>
      </c>
      <c r="F1798" t="s">
        <v>911</v>
      </c>
      <c r="G1798" t="s">
        <v>1053</v>
      </c>
      <c r="H1798" t="s">
        <v>976</v>
      </c>
      <c r="I1798" t="s">
        <v>1191</v>
      </c>
    </row>
    <row r="1799" spans="1:9" x14ac:dyDescent="0.35">
      <c r="A1799" s="3" t="s">
        <v>795</v>
      </c>
      <c r="B1799" t="s">
        <v>764</v>
      </c>
      <c r="C1799" t="str">
        <f>VLOOKUP($B1799,'Control Summary'!$C$3:$F$229,3,FALSE)</f>
        <v>Low NOx Burner and Selective Non-Catalytic Reduction</v>
      </c>
      <c r="D1799" t="str">
        <f>VLOOKUP($B1799,'Control Summary'!$C$3:$F$229,4,FALSE)</f>
        <v>Process Heaters - Process Gas</v>
      </c>
      <c r="E1799">
        <v>30390001</v>
      </c>
      <c r="F1799" t="s">
        <v>911</v>
      </c>
      <c r="G1799" t="s">
        <v>966</v>
      </c>
      <c r="H1799" t="s">
        <v>976</v>
      </c>
      <c r="I1799" t="s">
        <v>1190</v>
      </c>
    </row>
    <row r="1800" spans="1:9" x14ac:dyDescent="0.35">
      <c r="A1800" s="3" t="s">
        <v>795</v>
      </c>
      <c r="B1800" t="s">
        <v>764</v>
      </c>
      <c r="C1800" t="str">
        <f>VLOOKUP($B1800,'Control Summary'!$C$3:$F$229,3,FALSE)</f>
        <v>Low NOx Burner and Selective Non-Catalytic Reduction</v>
      </c>
      <c r="D1800" t="str">
        <f>VLOOKUP($B1800,'Control Summary'!$C$3:$F$229,4,FALSE)</f>
        <v>Process Heaters - Process Gas</v>
      </c>
      <c r="E1800">
        <v>30390004</v>
      </c>
      <c r="F1800" t="s">
        <v>911</v>
      </c>
      <c r="G1800" t="s">
        <v>966</v>
      </c>
      <c r="H1800" t="s">
        <v>976</v>
      </c>
      <c r="I1800" t="s">
        <v>1020</v>
      </c>
    </row>
    <row r="1801" spans="1:9" x14ac:dyDescent="0.35">
      <c r="A1801" s="3" t="s">
        <v>795</v>
      </c>
      <c r="B1801" t="s">
        <v>764</v>
      </c>
      <c r="C1801" t="str">
        <f>VLOOKUP($B1801,'Control Summary'!$C$3:$F$229,3,FALSE)</f>
        <v>Low NOx Burner and Selective Non-Catalytic Reduction</v>
      </c>
      <c r="D1801" t="str">
        <f>VLOOKUP($B1801,'Control Summary'!$C$3:$F$229,4,FALSE)</f>
        <v>Process Heaters - Process Gas</v>
      </c>
      <c r="E1801">
        <v>30590002</v>
      </c>
      <c r="F1801" t="s">
        <v>911</v>
      </c>
      <c r="G1801" t="s">
        <v>945</v>
      </c>
      <c r="H1801" t="s">
        <v>976</v>
      </c>
      <c r="I1801" t="s">
        <v>1191</v>
      </c>
    </row>
    <row r="1802" spans="1:9" x14ac:dyDescent="0.35">
      <c r="A1802" s="3" t="s">
        <v>795</v>
      </c>
      <c r="B1802" t="s">
        <v>764</v>
      </c>
      <c r="C1802" t="str">
        <f>VLOOKUP($B1802,'Control Summary'!$C$3:$F$229,3,FALSE)</f>
        <v>Low NOx Burner and Selective Non-Catalytic Reduction</v>
      </c>
      <c r="D1802" t="str">
        <f>VLOOKUP($B1802,'Control Summary'!$C$3:$F$229,4,FALSE)</f>
        <v>Process Heaters - Process Gas</v>
      </c>
      <c r="E1802">
        <v>30600100</v>
      </c>
      <c r="F1802" t="s">
        <v>837</v>
      </c>
      <c r="G1802" t="s">
        <v>837</v>
      </c>
      <c r="H1802" t="s">
        <v>837</v>
      </c>
      <c r="I1802" t="s">
        <v>837</v>
      </c>
    </row>
    <row r="1803" spans="1:9" x14ac:dyDescent="0.35">
      <c r="A1803" s="3" t="s">
        <v>795</v>
      </c>
      <c r="B1803" t="s">
        <v>764</v>
      </c>
      <c r="C1803" t="str">
        <f>VLOOKUP($B1803,'Control Summary'!$C$3:$F$229,3,FALSE)</f>
        <v>Low NOx Burner and Selective Non-Catalytic Reduction</v>
      </c>
      <c r="D1803" t="str">
        <f>VLOOKUP($B1803,'Control Summary'!$C$3:$F$229,4,FALSE)</f>
        <v>Process Heaters - Process Gas</v>
      </c>
      <c r="E1803">
        <v>30600106</v>
      </c>
      <c r="F1803" t="s">
        <v>911</v>
      </c>
      <c r="G1803" t="s">
        <v>971</v>
      </c>
      <c r="H1803" t="s">
        <v>711</v>
      </c>
      <c r="I1803" t="s">
        <v>903</v>
      </c>
    </row>
    <row r="1804" spans="1:9" x14ac:dyDescent="0.35">
      <c r="A1804" s="3" t="s">
        <v>795</v>
      </c>
      <c r="B1804" t="s">
        <v>764</v>
      </c>
      <c r="C1804" t="str">
        <f>VLOOKUP($B1804,'Control Summary'!$C$3:$F$229,3,FALSE)</f>
        <v>Low NOx Burner and Selective Non-Catalytic Reduction</v>
      </c>
      <c r="D1804" t="str">
        <f>VLOOKUP($B1804,'Control Summary'!$C$3:$F$229,4,FALSE)</f>
        <v>Process Heaters - Process Gas</v>
      </c>
      <c r="E1804">
        <v>30790002</v>
      </c>
      <c r="F1804" t="s">
        <v>911</v>
      </c>
      <c r="G1804" t="s">
        <v>981</v>
      </c>
      <c r="H1804" t="s">
        <v>976</v>
      </c>
      <c r="I1804" t="s">
        <v>1191</v>
      </c>
    </row>
    <row r="1805" spans="1:9" x14ac:dyDescent="0.35">
      <c r="A1805" s="3" t="s">
        <v>795</v>
      </c>
      <c r="B1805" t="s">
        <v>764</v>
      </c>
      <c r="C1805" t="str">
        <f>VLOOKUP($B1805,'Control Summary'!$C$3:$F$229,3,FALSE)</f>
        <v>Low NOx Burner and Selective Non-Catalytic Reduction</v>
      </c>
      <c r="D1805" t="str">
        <f>VLOOKUP($B1805,'Control Summary'!$C$3:$F$229,4,FALSE)</f>
        <v>Process Heaters - Process Gas</v>
      </c>
      <c r="E1805">
        <v>30890002</v>
      </c>
      <c r="F1805" t="s">
        <v>911</v>
      </c>
      <c r="G1805" t="s">
        <v>1189</v>
      </c>
      <c r="H1805" t="s">
        <v>976</v>
      </c>
      <c r="I1805" t="s">
        <v>1191</v>
      </c>
    </row>
    <row r="1806" spans="1:9" x14ac:dyDescent="0.35">
      <c r="A1806" s="3" t="s">
        <v>795</v>
      </c>
      <c r="B1806" t="s">
        <v>764</v>
      </c>
      <c r="C1806" t="str">
        <f>VLOOKUP($B1806,'Control Summary'!$C$3:$F$229,3,FALSE)</f>
        <v>Low NOx Burner and Selective Non-Catalytic Reduction</v>
      </c>
      <c r="D1806" t="str">
        <f>VLOOKUP($B1806,'Control Summary'!$C$3:$F$229,4,FALSE)</f>
        <v>Process Heaters - Process Gas</v>
      </c>
      <c r="E1806">
        <v>30990001</v>
      </c>
      <c r="F1806" t="s">
        <v>911</v>
      </c>
      <c r="G1806" t="s">
        <v>1092</v>
      </c>
      <c r="H1806" t="s">
        <v>976</v>
      </c>
      <c r="I1806" t="s">
        <v>1190</v>
      </c>
    </row>
    <row r="1807" spans="1:9" x14ac:dyDescent="0.35">
      <c r="A1807" s="3" t="s">
        <v>795</v>
      </c>
      <c r="B1807" t="s">
        <v>768</v>
      </c>
      <c r="C1807" t="str">
        <f>VLOOKUP($B1807,'Control Summary'!$C$3:$F$229,3,FALSE)</f>
        <v>Ultra-Low NOx Burner</v>
      </c>
      <c r="D1807" t="str">
        <f>VLOOKUP($B1807,'Control Summary'!$C$3:$F$229,4,FALSE)</f>
        <v>Process Heaters - Natural Gas</v>
      </c>
      <c r="E1807">
        <v>31000404</v>
      </c>
      <c r="F1807" t="s">
        <v>911</v>
      </c>
      <c r="G1807" t="s">
        <v>1272</v>
      </c>
      <c r="H1807" t="s">
        <v>711</v>
      </c>
      <c r="I1807" t="s">
        <v>893</v>
      </c>
    </row>
    <row r="1808" spans="1:9" x14ac:dyDescent="0.35">
      <c r="A1808" s="3" t="s">
        <v>795</v>
      </c>
      <c r="B1808" t="s">
        <v>768</v>
      </c>
      <c r="C1808" t="str">
        <f>VLOOKUP($B1808,'Control Summary'!$C$3:$F$229,3,FALSE)</f>
        <v>Ultra-Low NOx Burner</v>
      </c>
      <c r="D1808" t="str">
        <f>VLOOKUP($B1808,'Control Summary'!$C$3:$F$229,4,FALSE)</f>
        <v>Process Heaters - Natural Gas</v>
      </c>
      <c r="E1808">
        <v>30290003</v>
      </c>
      <c r="F1808" t="s">
        <v>911</v>
      </c>
      <c r="G1808" t="s">
        <v>1053</v>
      </c>
      <c r="H1808" t="s">
        <v>976</v>
      </c>
      <c r="I1808" t="s">
        <v>1270</v>
      </c>
    </row>
    <row r="1809" spans="1:9" x14ac:dyDescent="0.35">
      <c r="A1809" s="3" t="s">
        <v>795</v>
      </c>
      <c r="B1809" t="s">
        <v>768</v>
      </c>
      <c r="C1809" t="str">
        <f>VLOOKUP($B1809,'Control Summary'!$C$3:$F$229,3,FALSE)</f>
        <v>Ultra-Low NOx Burner</v>
      </c>
      <c r="D1809" t="str">
        <f>VLOOKUP($B1809,'Control Summary'!$C$3:$F$229,4,FALSE)</f>
        <v>Process Heaters - Natural Gas</v>
      </c>
      <c r="E1809">
        <v>30590003</v>
      </c>
      <c r="F1809" t="s">
        <v>911</v>
      </c>
      <c r="G1809" t="s">
        <v>945</v>
      </c>
      <c r="H1809" t="s">
        <v>976</v>
      </c>
      <c r="I1809" t="s">
        <v>1270</v>
      </c>
    </row>
    <row r="1810" spans="1:9" x14ac:dyDescent="0.35">
      <c r="A1810" s="3" t="s">
        <v>795</v>
      </c>
      <c r="B1810" t="s">
        <v>770</v>
      </c>
      <c r="C1810" t="str">
        <f>VLOOKUP($B1810,'Control Summary'!$C$3:$F$229,3,FALSE)</f>
        <v>Ultra-Low NOx Burner</v>
      </c>
      <c r="D1810" t="str">
        <f>VLOOKUP($B1810,'Control Summary'!$C$3:$F$229,4,FALSE)</f>
        <v>Process Heaters - Process Gas</v>
      </c>
      <c r="E1810">
        <v>30590002</v>
      </c>
      <c r="F1810" t="s">
        <v>911</v>
      </c>
      <c r="G1810" t="s">
        <v>945</v>
      </c>
      <c r="H1810" t="s">
        <v>976</v>
      </c>
      <c r="I1810" t="s">
        <v>1191</v>
      </c>
    </row>
    <row r="1811" spans="1:9" x14ac:dyDescent="0.35">
      <c r="A1811" s="3" t="s">
        <v>795</v>
      </c>
      <c r="B1811" t="s">
        <v>770</v>
      </c>
      <c r="C1811" t="str">
        <f>VLOOKUP($B1811,'Control Summary'!$C$3:$F$229,3,FALSE)</f>
        <v>Ultra-Low NOx Burner</v>
      </c>
      <c r="D1811" t="str">
        <f>VLOOKUP($B1811,'Control Summary'!$C$3:$F$229,4,FALSE)</f>
        <v>Process Heaters - Process Gas</v>
      </c>
      <c r="E1811">
        <v>30600106</v>
      </c>
      <c r="F1811" t="s">
        <v>911</v>
      </c>
      <c r="G1811" t="s">
        <v>971</v>
      </c>
      <c r="H1811" t="s">
        <v>711</v>
      </c>
      <c r="I1811" t="s">
        <v>903</v>
      </c>
    </row>
    <row r="1812" spans="1:9" x14ac:dyDescent="0.35">
      <c r="A1812" s="3" t="s">
        <v>795</v>
      </c>
      <c r="B1812" t="s">
        <v>770</v>
      </c>
      <c r="C1812" t="str">
        <f>VLOOKUP($B1812,'Control Summary'!$C$3:$F$229,3,FALSE)</f>
        <v>Ultra-Low NOx Burner</v>
      </c>
      <c r="D1812" t="str">
        <f>VLOOKUP($B1812,'Control Summary'!$C$3:$F$229,4,FALSE)</f>
        <v>Process Heaters - Process Gas</v>
      </c>
      <c r="E1812">
        <v>30990001</v>
      </c>
      <c r="F1812" t="s">
        <v>911</v>
      </c>
      <c r="G1812" t="s">
        <v>1092</v>
      </c>
      <c r="H1812" t="s">
        <v>976</v>
      </c>
      <c r="I1812" t="s">
        <v>1190</v>
      </c>
    </row>
    <row r="1813" spans="1:9" x14ac:dyDescent="0.35">
      <c r="A1813" s="3" t="s">
        <v>795</v>
      </c>
      <c r="B1813" t="s">
        <v>770</v>
      </c>
      <c r="C1813" t="str">
        <f>VLOOKUP($B1813,'Control Summary'!$C$3:$F$229,3,FALSE)</f>
        <v>Ultra-Low NOx Burner</v>
      </c>
      <c r="D1813" t="str">
        <f>VLOOKUP($B1813,'Control Summary'!$C$3:$F$229,4,FALSE)</f>
        <v>Process Heaters - Process Gas</v>
      </c>
      <c r="E1813">
        <v>31000411</v>
      </c>
      <c r="F1813" t="s">
        <v>911</v>
      </c>
      <c r="G1813" t="s">
        <v>1272</v>
      </c>
      <c r="H1813" t="s">
        <v>711</v>
      </c>
      <c r="I1813" t="s">
        <v>1302</v>
      </c>
    </row>
    <row r="1814" spans="1:9" x14ac:dyDescent="0.35">
      <c r="A1814" s="3" t="s">
        <v>795</v>
      </c>
      <c r="B1814" t="s">
        <v>770</v>
      </c>
      <c r="C1814" t="str">
        <f>VLOOKUP($B1814,'Control Summary'!$C$3:$F$229,3,FALSE)</f>
        <v>Ultra-Low NOx Burner</v>
      </c>
      <c r="D1814" t="str">
        <f>VLOOKUP($B1814,'Control Summary'!$C$3:$F$229,4,FALSE)</f>
        <v>Process Heaters - Process Gas</v>
      </c>
      <c r="E1814">
        <v>30190004</v>
      </c>
      <c r="F1814" t="s">
        <v>911</v>
      </c>
      <c r="G1814" t="s">
        <v>975</v>
      </c>
      <c r="H1814" t="s">
        <v>976</v>
      </c>
      <c r="I1814" t="s">
        <v>1298</v>
      </c>
    </row>
    <row r="1815" spans="1:9" x14ac:dyDescent="0.35">
      <c r="A1815" s="3" t="s">
        <v>795</v>
      </c>
      <c r="B1815" t="s">
        <v>770</v>
      </c>
      <c r="C1815" t="str">
        <f>VLOOKUP($B1815,'Control Summary'!$C$3:$F$229,3,FALSE)</f>
        <v>Ultra-Low NOx Burner</v>
      </c>
      <c r="D1815" t="str">
        <f>VLOOKUP($B1815,'Control Summary'!$C$3:$F$229,4,FALSE)</f>
        <v>Process Heaters - Process Gas</v>
      </c>
      <c r="E1815">
        <v>30390002</v>
      </c>
      <c r="F1815" t="s">
        <v>911</v>
      </c>
      <c r="G1815" t="s">
        <v>966</v>
      </c>
      <c r="H1815" t="s">
        <v>976</v>
      </c>
      <c r="I1815" t="s">
        <v>1191</v>
      </c>
    </row>
    <row r="1816" spans="1:9" x14ac:dyDescent="0.35">
      <c r="A1816" s="3" t="s">
        <v>795</v>
      </c>
      <c r="B1816" t="s">
        <v>770</v>
      </c>
      <c r="C1816" t="str">
        <f>VLOOKUP($B1816,'Control Summary'!$C$3:$F$229,3,FALSE)</f>
        <v>Ultra-Low NOx Burner</v>
      </c>
      <c r="D1816" t="str">
        <f>VLOOKUP($B1816,'Control Summary'!$C$3:$F$229,4,FALSE)</f>
        <v>Process Heaters - Process Gas</v>
      </c>
      <c r="E1816">
        <v>30490001</v>
      </c>
      <c r="F1816" t="s">
        <v>911</v>
      </c>
      <c r="G1816" t="s">
        <v>1087</v>
      </c>
      <c r="H1816" t="s">
        <v>976</v>
      </c>
      <c r="I1816" t="s">
        <v>1190</v>
      </c>
    </row>
    <row r="1817" spans="1:9" x14ac:dyDescent="0.35">
      <c r="A1817" s="3" t="s">
        <v>795</v>
      </c>
      <c r="B1817" t="s">
        <v>770</v>
      </c>
      <c r="C1817" t="str">
        <f>VLOOKUP($B1817,'Control Summary'!$C$3:$F$229,3,FALSE)</f>
        <v>Ultra-Low NOx Burner</v>
      </c>
      <c r="D1817" t="str">
        <f>VLOOKUP($B1817,'Control Summary'!$C$3:$F$229,4,FALSE)</f>
        <v>Process Heaters - Process Gas</v>
      </c>
      <c r="E1817">
        <v>30490004</v>
      </c>
      <c r="F1817" t="s">
        <v>911</v>
      </c>
      <c r="G1817" t="s">
        <v>1087</v>
      </c>
      <c r="H1817" t="s">
        <v>976</v>
      </c>
      <c r="I1817" t="s">
        <v>1020</v>
      </c>
    </row>
    <row r="1818" spans="1:9" x14ac:dyDescent="0.35">
      <c r="A1818" s="3" t="s">
        <v>795</v>
      </c>
      <c r="B1818" t="s">
        <v>746</v>
      </c>
      <c r="C1818" t="str">
        <f>VLOOKUP($B1818,'Control Summary'!$C$3:$F$229,3,FALSE)</f>
        <v>Low NOx Burner and Flue Gas Recirculation</v>
      </c>
      <c r="D1818" t="str">
        <f>VLOOKUP($B1818,'Control Summary'!$C$3:$F$229,4,FALSE)</f>
        <v>Process Heaters - Natural Gas</v>
      </c>
      <c r="E1818">
        <v>30190003</v>
      </c>
      <c r="F1818" t="s">
        <v>911</v>
      </c>
      <c r="G1818" t="s">
        <v>975</v>
      </c>
      <c r="H1818" t="s">
        <v>976</v>
      </c>
      <c r="I1818" t="s">
        <v>1269</v>
      </c>
    </row>
    <row r="1819" spans="1:9" x14ac:dyDescent="0.35">
      <c r="A1819" s="3" t="s">
        <v>795</v>
      </c>
      <c r="B1819" t="s">
        <v>746</v>
      </c>
      <c r="C1819" t="str">
        <f>VLOOKUP($B1819,'Control Summary'!$C$3:$F$229,3,FALSE)</f>
        <v>Low NOx Burner and Flue Gas Recirculation</v>
      </c>
      <c r="D1819" t="str">
        <f>VLOOKUP($B1819,'Control Summary'!$C$3:$F$229,4,FALSE)</f>
        <v>Process Heaters - Natural Gas</v>
      </c>
      <c r="E1819">
        <v>30390003</v>
      </c>
      <c r="F1819" t="s">
        <v>911</v>
      </c>
      <c r="G1819" t="s">
        <v>966</v>
      </c>
      <c r="H1819" t="s">
        <v>976</v>
      </c>
      <c r="I1819" t="s">
        <v>1270</v>
      </c>
    </row>
    <row r="1820" spans="1:9" x14ac:dyDescent="0.35">
      <c r="A1820" s="3" t="s">
        <v>795</v>
      </c>
      <c r="B1820" t="s">
        <v>746</v>
      </c>
      <c r="C1820" t="str">
        <f>VLOOKUP($B1820,'Control Summary'!$C$3:$F$229,3,FALSE)</f>
        <v>Low NOx Burner and Flue Gas Recirculation</v>
      </c>
      <c r="D1820" t="str">
        <f>VLOOKUP($B1820,'Control Summary'!$C$3:$F$229,4,FALSE)</f>
        <v>Process Heaters - Natural Gas</v>
      </c>
      <c r="E1820">
        <v>30600102</v>
      </c>
      <c r="F1820" t="s">
        <v>911</v>
      </c>
      <c r="G1820" t="s">
        <v>971</v>
      </c>
      <c r="H1820" t="s">
        <v>711</v>
      </c>
      <c r="I1820" t="s">
        <v>1138</v>
      </c>
    </row>
    <row r="1821" spans="1:9" x14ac:dyDescent="0.35">
      <c r="A1821" s="3" t="s">
        <v>795</v>
      </c>
      <c r="B1821" t="s">
        <v>746</v>
      </c>
      <c r="C1821" t="str">
        <f>VLOOKUP($B1821,'Control Summary'!$C$3:$F$229,3,FALSE)</f>
        <v>Low NOx Burner and Flue Gas Recirculation</v>
      </c>
      <c r="D1821" t="str">
        <f>VLOOKUP($B1821,'Control Summary'!$C$3:$F$229,4,FALSE)</f>
        <v>Process Heaters - Natural Gas</v>
      </c>
      <c r="E1821">
        <v>30600105</v>
      </c>
      <c r="F1821" t="s">
        <v>911</v>
      </c>
      <c r="G1821" t="s">
        <v>971</v>
      </c>
      <c r="H1821" t="s">
        <v>711</v>
      </c>
      <c r="I1821" t="s">
        <v>893</v>
      </c>
    </row>
    <row r="1822" spans="1:9" x14ac:dyDescent="0.35">
      <c r="A1822" s="3" t="s">
        <v>795</v>
      </c>
      <c r="B1822" t="s">
        <v>746</v>
      </c>
      <c r="C1822" t="str">
        <f>VLOOKUP($B1822,'Control Summary'!$C$3:$F$229,3,FALSE)</f>
        <v>Low NOx Burner and Flue Gas Recirculation</v>
      </c>
      <c r="D1822" t="str">
        <f>VLOOKUP($B1822,'Control Summary'!$C$3:$F$229,4,FALSE)</f>
        <v>Process Heaters - Natural Gas</v>
      </c>
      <c r="E1822">
        <v>31000404</v>
      </c>
      <c r="F1822" t="s">
        <v>911</v>
      </c>
      <c r="G1822" t="s">
        <v>1272</v>
      </c>
      <c r="H1822" t="s">
        <v>711</v>
      </c>
      <c r="I1822" t="s">
        <v>893</v>
      </c>
    </row>
    <row r="1823" spans="1:9" x14ac:dyDescent="0.35">
      <c r="A1823" s="3" t="s">
        <v>795</v>
      </c>
      <c r="B1823" t="s">
        <v>746</v>
      </c>
      <c r="C1823" t="str">
        <f>VLOOKUP($B1823,'Control Summary'!$C$3:$F$229,3,FALSE)</f>
        <v>Low NOx Burner and Flue Gas Recirculation</v>
      </c>
      <c r="D1823" t="str">
        <f>VLOOKUP($B1823,'Control Summary'!$C$3:$F$229,4,FALSE)</f>
        <v>Process Heaters - Natural Gas</v>
      </c>
      <c r="E1823">
        <v>31000414</v>
      </c>
      <c r="F1823" t="s">
        <v>911</v>
      </c>
      <c r="G1823" t="s">
        <v>1272</v>
      </c>
      <c r="H1823" t="s">
        <v>711</v>
      </c>
      <c r="I1823" t="s">
        <v>1306</v>
      </c>
    </row>
    <row r="1824" spans="1:9" x14ac:dyDescent="0.35">
      <c r="A1824" s="3" t="s">
        <v>795</v>
      </c>
      <c r="B1824" t="s">
        <v>746</v>
      </c>
      <c r="C1824" t="str">
        <f>VLOOKUP($B1824,'Control Summary'!$C$3:$F$229,3,FALSE)</f>
        <v>Low NOx Burner and Flue Gas Recirculation</v>
      </c>
      <c r="D1824" t="str">
        <f>VLOOKUP($B1824,'Control Summary'!$C$3:$F$229,4,FALSE)</f>
        <v>Process Heaters - Natural Gas</v>
      </c>
      <c r="E1824">
        <v>39990003</v>
      </c>
      <c r="F1824" t="s">
        <v>911</v>
      </c>
      <c r="G1824" t="s">
        <v>980</v>
      </c>
      <c r="H1824" t="s">
        <v>980</v>
      </c>
      <c r="I1824" t="s">
        <v>1270</v>
      </c>
    </row>
    <row r="1825" spans="1:9" x14ac:dyDescent="0.35">
      <c r="A1825" s="3" t="s">
        <v>795</v>
      </c>
      <c r="B1825" t="s">
        <v>746</v>
      </c>
      <c r="C1825" t="str">
        <f>VLOOKUP($B1825,'Control Summary'!$C$3:$F$229,3,FALSE)</f>
        <v>Low NOx Burner and Flue Gas Recirculation</v>
      </c>
      <c r="D1825" t="str">
        <f>VLOOKUP($B1825,'Control Summary'!$C$3:$F$229,4,FALSE)</f>
        <v>Process Heaters - Natural Gas</v>
      </c>
      <c r="E1825">
        <v>30490003</v>
      </c>
      <c r="F1825" t="s">
        <v>911</v>
      </c>
      <c r="G1825" t="s">
        <v>1087</v>
      </c>
      <c r="H1825" t="s">
        <v>976</v>
      </c>
      <c r="I1825" t="s">
        <v>1270</v>
      </c>
    </row>
    <row r="1826" spans="1:9" x14ac:dyDescent="0.35">
      <c r="A1826" s="3" t="s">
        <v>795</v>
      </c>
      <c r="B1826" t="s">
        <v>746</v>
      </c>
      <c r="C1826" t="str">
        <f>VLOOKUP($B1826,'Control Summary'!$C$3:$F$229,3,FALSE)</f>
        <v>Low NOx Burner and Flue Gas Recirculation</v>
      </c>
      <c r="D1826" t="str">
        <f>VLOOKUP($B1826,'Control Summary'!$C$3:$F$229,4,FALSE)</f>
        <v>Process Heaters - Natural Gas</v>
      </c>
      <c r="E1826">
        <v>30290003</v>
      </c>
      <c r="F1826" t="s">
        <v>911</v>
      </c>
      <c r="G1826" t="s">
        <v>1053</v>
      </c>
      <c r="H1826" t="s">
        <v>976</v>
      </c>
      <c r="I1826" t="s">
        <v>1270</v>
      </c>
    </row>
    <row r="1827" spans="1:9" x14ac:dyDescent="0.35">
      <c r="A1827" s="3" t="s">
        <v>795</v>
      </c>
      <c r="B1827" t="s">
        <v>746</v>
      </c>
      <c r="C1827" t="str">
        <f>VLOOKUP($B1827,'Control Summary'!$C$3:$F$229,3,FALSE)</f>
        <v>Low NOx Burner and Flue Gas Recirculation</v>
      </c>
      <c r="D1827" t="str">
        <f>VLOOKUP($B1827,'Control Summary'!$C$3:$F$229,4,FALSE)</f>
        <v>Process Heaters - Natural Gas</v>
      </c>
      <c r="E1827">
        <v>30590003</v>
      </c>
      <c r="F1827" t="s">
        <v>911</v>
      </c>
      <c r="G1827" t="s">
        <v>945</v>
      </c>
      <c r="H1827" t="s">
        <v>976</v>
      </c>
      <c r="I1827" t="s">
        <v>1270</v>
      </c>
    </row>
    <row r="1828" spans="1:9" x14ac:dyDescent="0.35">
      <c r="A1828" s="3" t="s">
        <v>795</v>
      </c>
      <c r="B1828" t="s">
        <v>746</v>
      </c>
      <c r="C1828" t="str">
        <f>VLOOKUP($B1828,'Control Summary'!$C$3:$F$229,3,FALSE)</f>
        <v>Low NOx Burner and Flue Gas Recirculation</v>
      </c>
      <c r="D1828" t="str">
        <f>VLOOKUP($B1828,'Control Summary'!$C$3:$F$229,4,FALSE)</f>
        <v>Process Heaters - Natural Gas</v>
      </c>
      <c r="E1828">
        <v>30790003</v>
      </c>
      <c r="F1828" t="s">
        <v>911</v>
      </c>
      <c r="G1828" t="s">
        <v>981</v>
      </c>
      <c r="H1828" t="s">
        <v>976</v>
      </c>
      <c r="I1828" t="s">
        <v>1270</v>
      </c>
    </row>
    <row r="1829" spans="1:9" x14ac:dyDescent="0.35">
      <c r="A1829" s="3" t="s">
        <v>795</v>
      </c>
      <c r="B1829" t="s">
        <v>746</v>
      </c>
      <c r="C1829" t="str">
        <f>VLOOKUP($B1829,'Control Summary'!$C$3:$F$229,3,FALSE)</f>
        <v>Low NOx Burner and Flue Gas Recirculation</v>
      </c>
      <c r="D1829" t="str">
        <f>VLOOKUP($B1829,'Control Summary'!$C$3:$F$229,4,FALSE)</f>
        <v>Process Heaters - Natural Gas</v>
      </c>
      <c r="E1829">
        <v>30890003</v>
      </c>
      <c r="F1829" t="s">
        <v>911</v>
      </c>
      <c r="G1829" t="s">
        <v>1189</v>
      </c>
      <c r="H1829" t="s">
        <v>976</v>
      </c>
      <c r="I1829" t="s">
        <v>1270</v>
      </c>
    </row>
    <row r="1830" spans="1:9" x14ac:dyDescent="0.35">
      <c r="A1830" s="3" t="s">
        <v>795</v>
      </c>
      <c r="B1830" t="s">
        <v>696</v>
      </c>
      <c r="C1830" t="str">
        <f>VLOOKUP($B1830,'Control Summary'!$C$3:$F$229,3,FALSE)</f>
        <v>Low NOx Burner and Selective Catalytic Reduction</v>
      </c>
      <c r="D1830" t="str">
        <f>VLOOKUP($B1830,'Control Summary'!$C$3:$F$229,4,FALSE)</f>
        <v>Process Heaters - Residual Oil</v>
      </c>
      <c r="E1830">
        <v>30600100</v>
      </c>
      <c r="F1830" t="s">
        <v>837</v>
      </c>
      <c r="G1830" t="s">
        <v>837</v>
      </c>
      <c r="H1830" t="s">
        <v>837</v>
      </c>
      <c r="I1830" t="s">
        <v>837</v>
      </c>
    </row>
    <row r="1831" spans="1:9" x14ac:dyDescent="0.35">
      <c r="A1831" s="3" t="s">
        <v>795</v>
      </c>
      <c r="B1831" t="s">
        <v>696</v>
      </c>
      <c r="C1831" t="str">
        <f>VLOOKUP($B1831,'Control Summary'!$C$3:$F$229,3,FALSE)</f>
        <v>Low NOx Burner and Selective Catalytic Reduction</v>
      </c>
      <c r="D1831" t="str">
        <f>VLOOKUP($B1831,'Control Summary'!$C$3:$F$229,4,FALSE)</f>
        <v>Process Heaters - Residual Oil</v>
      </c>
      <c r="E1831">
        <v>30600103</v>
      </c>
      <c r="F1831" t="s">
        <v>911</v>
      </c>
      <c r="G1831" t="s">
        <v>971</v>
      </c>
      <c r="H1831" t="s">
        <v>711</v>
      </c>
      <c r="I1831" t="s">
        <v>1266</v>
      </c>
    </row>
    <row r="1832" spans="1:9" x14ac:dyDescent="0.35">
      <c r="A1832" s="3" t="s">
        <v>795</v>
      </c>
      <c r="B1832" t="s">
        <v>696</v>
      </c>
      <c r="C1832" t="str">
        <f>VLOOKUP($B1832,'Control Summary'!$C$3:$F$229,3,FALSE)</f>
        <v>Low NOx Burner and Selective Catalytic Reduction</v>
      </c>
      <c r="D1832" t="str">
        <f>VLOOKUP($B1832,'Control Summary'!$C$3:$F$229,4,FALSE)</f>
        <v>Process Heaters - Residual Oil</v>
      </c>
      <c r="E1832">
        <v>30600106</v>
      </c>
      <c r="F1832" t="s">
        <v>911</v>
      </c>
      <c r="G1832" t="s">
        <v>971</v>
      </c>
      <c r="H1832" t="s">
        <v>711</v>
      </c>
      <c r="I1832" t="s">
        <v>903</v>
      </c>
    </row>
    <row r="1833" spans="1:9" x14ac:dyDescent="0.35">
      <c r="A1833" s="3" t="s">
        <v>795</v>
      </c>
      <c r="B1833" t="s">
        <v>696</v>
      </c>
      <c r="C1833" t="str">
        <f>VLOOKUP($B1833,'Control Summary'!$C$3:$F$229,3,FALSE)</f>
        <v>Low NOx Burner and Selective Catalytic Reduction</v>
      </c>
      <c r="D1833" t="str">
        <f>VLOOKUP($B1833,'Control Summary'!$C$3:$F$229,4,FALSE)</f>
        <v>Process Heaters - Residual Oil</v>
      </c>
      <c r="E1833">
        <v>30600111</v>
      </c>
      <c r="F1833" t="s">
        <v>911</v>
      </c>
      <c r="G1833" t="s">
        <v>971</v>
      </c>
      <c r="H1833" t="s">
        <v>711</v>
      </c>
      <c r="I1833" t="s">
        <v>1267</v>
      </c>
    </row>
    <row r="1834" spans="1:9" x14ac:dyDescent="0.35">
      <c r="A1834" s="3" t="s">
        <v>795</v>
      </c>
      <c r="B1834" t="s">
        <v>696</v>
      </c>
      <c r="C1834" t="str">
        <f>VLOOKUP($B1834,'Control Summary'!$C$3:$F$229,3,FALSE)</f>
        <v>Low NOx Burner and Selective Catalytic Reduction</v>
      </c>
      <c r="D1834" t="str">
        <f>VLOOKUP($B1834,'Control Summary'!$C$3:$F$229,4,FALSE)</f>
        <v>Process Heaters - Residual Oil</v>
      </c>
      <c r="E1834">
        <v>30790002</v>
      </c>
      <c r="F1834" t="s">
        <v>911</v>
      </c>
      <c r="G1834" t="s">
        <v>981</v>
      </c>
      <c r="H1834" t="s">
        <v>976</v>
      </c>
      <c r="I1834" t="s">
        <v>1191</v>
      </c>
    </row>
    <row r="1835" spans="1:9" x14ac:dyDescent="0.35">
      <c r="A1835" s="3" t="s">
        <v>795</v>
      </c>
      <c r="B1835" t="s">
        <v>696</v>
      </c>
      <c r="C1835" t="str">
        <f>VLOOKUP($B1835,'Control Summary'!$C$3:$F$229,3,FALSE)</f>
        <v>Low NOx Burner and Selective Catalytic Reduction</v>
      </c>
      <c r="D1835" t="str">
        <f>VLOOKUP($B1835,'Control Summary'!$C$3:$F$229,4,FALSE)</f>
        <v>Process Heaters - Residual Oil</v>
      </c>
      <c r="E1835">
        <v>30890002</v>
      </c>
      <c r="F1835" t="s">
        <v>911</v>
      </c>
      <c r="G1835" t="s">
        <v>1189</v>
      </c>
      <c r="H1835" t="s">
        <v>976</v>
      </c>
      <c r="I1835" t="s">
        <v>1191</v>
      </c>
    </row>
    <row r="1836" spans="1:9" x14ac:dyDescent="0.35">
      <c r="A1836" s="3" t="s">
        <v>795</v>
      </c>
      <c r="B1836" t="s">
        <v>696</v>
      </c>
      <c r="C1836" t="str">
        <f>VLOOKUP($B1836,'Control Summary'!$C$3:$F$229,3,FALSE)</f>
        <v>Low NOx Burner and Selective Catalytic Reduction</v>
      </c>
      <c r="D1836" t="str">
        <f>VLOOKUP($B1836,'Control Summary'!$C$3:$F$229,4,FALSE)</f>
        <v>Process Heaters - Residual Oil</v>
      </c>
      <c r="E1836">
        <v>30990001</v>
      </c>
      <c r="F1836" t="s">
        <v>911</v>
      </c>
      <c r="G1836" t="s">
        <v>1092</v>
      </c>
      <c r="H1836" t="s">
        <v>976</v>
      </c>
      <c r="I1836" t="s">
        <v>1190</v>
      </c>
    </row>
    <row r="1837" spans="1:9" x14ac:dyDescent="0.35">
      <c r="A1837" s="3" t="s">
        <v>795</v>
      </c>
      <c r="B1837" t="s">
        <v>740</v>
      </c>
      <c r="C1837" t="str">
        <f>VLOOKUP($B1837,'Control Summary'!$C$3:$F$229,3,FALSE)</f>
        <v>Low NOx Burner</v>
      </c>
      <c r="D1837" t="str">
        <f>VLOOKUP($B1837,'Control Summary'!$C$3:$F$229,4,FALSE)</f>
        <v>Process Heaters - Residual Oil</v>
      </c>
      <c r="E1837">
        <v>30190002</v>
      </c>
      <c r="F1837" t="s">
        <v>911</v>
      </c>
      <c r="G1837" t="s">
        <v>975</v>
      </c>
      <c r="H1837" t="s">
        <v>976</v>
      </c>
      <c r="I1837" t="s">
        <v>1264</v>
      </c>
    </row>
    <row r="1838" spans="1:9" x14ac:dyDescent="0.35">
      <c r="A1838" s="3" t="s">
        <v>795</v>
      </c>
      <c r="B1838" t="s">
        <v>740</v>
      </c>
      <c r="C1838" t="str">
        <f>VLOOKUP($B1838,'Control Summary'!$C$3:$F$229,3,FALSE)</f>
        <v>Low NOx Burner</v>
      </c>
      <c r="D1838" t="str">
        <f>VLOOKUP($B1838,'Control Summary'!$C$3:$F$229,4,FALSE)</f>
        <v>Process Heaters - Residual Oil</v>
      </c>
      <c r="E1838">
        <v>30490002</v>
      </c>
      <c r="F1838" t="s">
        <v>911</v>
      </c>
      <c r="G1838" t="s">
        <v>1087</v>
      </c>
      <c r="H1838" t="s">
        <v>976</v>
      </c>
      <c r="I1838" t="s">
        <v>1191</v>
      </c>
    </row>
    <row r="1839" spans="1:9" x14ac:dyDescent="0.35">
      <c r="A1839" s="3" t="s">
        <v>795</v>
      </c>
      <c r="B1839" t="s">
        <v>742</v>
      </c>
      <c r="C1839" t="str">
        <f>VLOOKUP($B1839,'Control Summary'!$C$3:$F$229,3,FALSE)</f>
        <v>Low NOx Burner</v>
      </c>
      <c r="D1839" t="str">
        <f>VLOOKUP($B1839,'Control Summary'!$C$3:$F$229,4,FALSE)</f>
        <v>Process Heaters - Other Fuel</v>
      </c>
      <c r="E1839">
        <v>30600199</v>
      </c>
      <c r="F1839" t="s">
        <v>911</v>
      </c>
      <c r="G1839" t="s">
        <v>971</v>
      </c>
      <c r="H1839" t="s">
        <v>711</v>
      </c>
      <c r="I1839" t="s">
        <v>1297</v>
      </c>
    </row>
    <row r="1840" spans="1:9" x14ac:dyDescent="0.35">
      <c r="A1840" s="3" t="s">
        <v>795</v>
      </c>
      <c r="B1840" t="s">
        <v>742</v>
      </c>
      <c r="C1840" t="str">
        <f>VLOOKUP($B1840,'Control Summary'!$C$3:$F$229,3,FALSE)</f>
        <v>Low NOx Burner</v>
      </c>
      <c r="D1840" t="str">
        <f>VLOOKUP($B1840,'Control Summary'!$C$3:$F$229,4,FALSE)</f>
        <v>Process Heaters - Other Fuel</v>
      </c>
      <c r="E1840">
        <v>30790003</v>
      </c>
      <c r="F1840" t="s">
        <v>911</v>
      </c>
      <c r="G1840" t="s">
        <v>981</v>
      </c>
      <c r="H1840" t="s">
        <v>976</v>
      </c>
      <c r="I1840" t="s">
        <v>1270</v>
      </c>
    </row>
    <row r="1841" spans="1:9" x14ac:dyDescent="0.35">
      <c r="A1841" s="3" t="s">
        <v>795</v>
      </c>
      <c r="B1841" t="s">
        <v>742</v>
      </c>
      <c r="C1841" t="str">
        <f>VLOOKUP($B1841,'Control Summary'!$C$3:$F$229,3,FALSE)</f>
        <v>Low NOx Burner</v>
      </c>
      <c r="D1841" t="str">
        <f>VLOOKUP($B1841,'Control Summary'!$C$3:$F$229,4,FALSE)</f>
        <v>Process Heaters - Other Fuel</v>
      </c>
      <c r="E1841">
        <v>30290001</v>
      </c>
      <c r="F1841" t="s">
        <v>911</v>
      </c>
      <c r="G1841" t="s">
        <v>1053</v>
      </c>
      <c r="H1841" t="s">
        <v>976</v>
      </c>
      <c r="I1841" t="s">
        <v>1190</v>
      </c>
    </row>
    <row r="1842" spans="1:9" x14ac:dyDescent="0.35">
      <c r="A1842" s="3" t="s">
        <v>795</v>
      </c>
      <c r="B1842" t="s">
        <v>742</v>
      </c>
      <c r="C1842" t="str">
        <f>VLOOKUP($B1842,'Control Summary'!$C$3:$F$229,3,FALSE)</f>
        <v>Low NOx Burner</v>
      </c>
      <c r="D1842" t="str">
        <f>VLOOKUP($B1842,'Control Summary'!$C$3:$F$229,4,FALSE)</f>
        <v>Process Heaters - Other Fuel</v>
      </c>
      <c r="E1842">
        <v>30290005</v>
      </c>
      <c r="F1842" t="s">
        <v>911</v>
      </c>
      <c r="G1842" t="s">
        <v>1053</v>
      </c>
      <c r="H1842" t="s">
        <v>976</v>
      </c>
      <c r="I1842" t="s">
        <v>1192</v>
      </c>
    </row>
    <row r="1843" spans="1:9" x14ac:dyDescent="0.35">
      <c r="A1843" s="3" t="s">
        <v>795</v>
      </c>
      <c r="B1843" t="s">
        <v>742</v>
      </c>
      <c r="C1843" t="str">
        <f>VLOOKUP($B1843,'Control Summary'!$C$3:$F$229,3,FALSE)</f>
        <v>Low NOx Burner</v>
      </c>
      <c r="D1843" t="str">
        <f>VLOOKUP($B1843,'Control Summary'!$C$3:$F$229,4,FALSE)</f>
        <v>Process Heaters - Other Fuel</v>
      </c>
      <c r="E1843">
        <v>30390003</v>
      </c>
      <c r="F1843" t="s">
        <v>911</v>
      </c>
      <c r="G1843" t="s">
        <v>966</v>
      </c>
      <c r="H1843" t="s">
        <v>976</v>
      </c>
      <c r="I1843" t="s">
        <v>1270</v>
      </c>
    </row>
    <row r="1844" spans="1:9" x14ac:dyDescent="0.35">
      <c r="A1844" s="3" t="s">
        <v>795</v>
      </c>
      <c r="B1844" t="s">
        <v>750</v>
      </c>
      <c r="C1844" t="str">
        <f>VLOOKUP($B1844,'Control Summary'!$C$3:$F$229,3,FALSE)</f>
        <v>Low NOx Burner and Flue Gas Recirculation</v>
      </c>
      <c r="D1844" t="str">
        <f>VLOOKUP($B1844,'Control Summary'!$C$3:$F$229,4,FALSE)</f>
        <v>Process Heaters - Other Fuel</v>
      </c>
      <c r="E1844">
        <v>30290001</v>
      </c>
      <c r="F1844" t="s">
        <v>911</v>
      </c>
      <c r="G1844" t="s">
        <v>1053</v>
      </c>
      <c r="H1844" t="s">
        <v>976</v>
      </c>
      <c r="I1844" t="s">
        <v>1190</v>
      </c>
    </row>
    <row r="1845" spans="1:9" x14ac:dyDescent="0.35">
      <c r="A1845" s="3" t="s">
        <v>795</v>
      </c>
      <c r="B1845" t="s">
        <v>750</v>
      </c>
      <c r="C1845" t="str">
        <f>VLOOKUP($B1845,'Control Summary'!$C$3:$F$229,3,FALSE)</f>
        <v>Low NOx Burner and Flue Gas Recirculation</v>
      </c>
      <c r="D1845" t="str">
        <f>VLOOKUP($B1845,'Control Summary'!$C$3:$F$229,4,FALSE)</f>
        <v>Process Heaters - Other Fuel</v>
      </c>
      <c r="E1845">
        <v>30290005</v>
      </c>
      <c r="F1845" t="s">
        <v>911</v>
      </c>
      <c r="G1845" t="s">
        <v>1053</v>
      </c>
      <c r="H1845" t="s">
        <v>976</v>
      </c>
      <c r="I1845" t="s">
        <v>1192</v>
      </c>
    </row>
    <row r="1846" spans="1:9" x14ac:dyDescent="0.35">
      <c r="A1846" s="3" t="s">
        <v>795</v>
      </c>
      <c r="B1846" t="s">
        <v>750</v>
      </c>
      <c r="C1846" t="str">
        <f>VLOOKUP($B1846,'Control Summary'!$C$3:$F$229,3,FALSE)</f>
        <v>Low NOx Burner and Flue Gas Recirculation</v>
      </c>
      <c r="D1846" t="str">
        <f>VLOOKUP($B1846,'Control Summary'!$C$3:$F$229,4,FALSE)</f>
        <v>Process Heaters - Other Fuel</v>
      </c>
      <c r="E1846">
        <v>30600108</v>
      </c>
      <c r="F1846" t="s">
        <v>911</v>
      </c>
      <c r="G1846" t="s">
        <v>971</v>
      </c>
      <c r="H1846" t="s">
        <v>711</v>
      </c>
      <c r="I1846" t="s">
        <v>909</v>
      </c>
    </row>
    <row r="1847" spans="1:9" x14ac:dyDescent="0.35">
      <c r="A1847" s="3" t="s">
        <v>795</v>
      </c>
      <c r="B1847" t="s">
        <v>750</v>
      </c>
      <c r="C1847" t="str">
        <f>VLOOKUP($B1847,'Control Summary'!$C$3:$F$229,3,FALSE)</f>
        <v>Low NOx Burner and Flue Gas Recirculation</v>
      </c>
      <c r="D1847" t="str">
        <f>VLOOKUP($B1847,'Control Summary'!$C$3:$F$229,4,FALSE)</f>
        <v>Process Heaters - Other Fuel</v>
      </c>
      <c r="E1847">
        <v>30790001</v>
      </c>
      <c r="F1847" t="s">
        <v>911</v>
      </c>
      <c r="G1847" t="s">
        <v>981</v>
      </c>
      <c r="H1847" t="s">
        <v>976</v>
      </c>
      <c r="I1847" t="s">
        <v>1190</v>
      </c>
    </row>
    <row r="1848" spans="1:9" x14ac:dyDescent="0.35">
      <c r="A1848" s="3" t="s">
        <v>795</v>
      </c>
      <c r="B1848" t="s">
        <v>772</v>
      </c>
      <c r="C1848" t="str">
        <f>VLOOKUP($B1848,'Control Summary'!$C$3:$F$229,3,FALSE)</f>
        <v>Ultra-Low NOx Burner</v>
      </c>
      <c r="D1848" t="str">
        <f>VLOOKUP($B1848,'Control Summary'!$C$3:$F$229,4,FALSE)</f>
        <v>Process Heaters - Residual Oil</v>
      </c>
      <c r="E1848">
        <v>30790002</v>
      </c>
      <c r="F1848" t="s">
        <v>911</v>
      </c>
      <c r="G1848" t="s">
        <v>981</v>
      </c>
      <c r="H1848" t="s">
        <v>976</v>
      </c>
      <c r="I1848" t="s">
        <v>1191</v>
      </c>
    </row>
    <row r="1849" spans="1:9" x14ac:dyDescent="0.35">
      <c r="A1849" s="3" t="s">
        <v>795</v>
      </c>
      <c r="B1849" t="s">
        <v>772</v>
      </c>
      <c r="C1849" t="str">
        <f>VLOOKUP($B1849,'Control Summary'!$C$3:$F$229,3,FALSE)</f>
        <v>Ultra-Low NOx Burner</v>
      </c>
      <c r="D1849" t="str">
        <f>VLOOKUP($B1849,'Control Summary'!$C$3:$F$229,4,FALSE)</f>
        <v>Process Heaters - Residual Oil</v>
      </c>
      <c r="E1849">
        <v>30890002</v>
      </c>
      <c r="F1849" t="s">
        <v>911</v>
      </c>
      <c r="G1849" t="s">
        <v>1189</v>
      </c>
      <c r="H1849" t="s">
        <v>976</v>
      </c>
      <c r="I1849" t="s">
        <v>1191</v>
      </c>
    </row>
    <row r="1850" spans="1:9" x14ac:dyDescent="0.35">
      <c r="A1850" s="3" t="s">
        <v>795</v>
      </c>
      <c r="B1850" t="s">
        <v>774</v>
      </c>
      <c r="C1850" t="str">
        <f>VLOOKUP($B1850,'Control Summary'!$C$3:$F$229,3,FALSE)</f>
        <v>Ultra-Low NOx Burner</v>
      </c>
      <c r="D1850" t="str">
        <f>VLOOKUP($B1850,'Control Summary'!$C$3:$F$229,4,FALSE)</f>
        <v>Process Heaters - Other Fuel</v>
      </c>
      <c r="E1850">
        <v>30600100</v>
      </c>
      <c r="F1850" t="s">
        <v>837</v>
      </c>
      <c r="G1850" t="s">
        <v>837</v>
      </c>
      <c r="H1850" t="s">
        <v>837</v>
      </c>
      <c r="I1850" t="s">
        <v>837</v>
      </c>
    </row>
    <row r="1851" spans="1:9" x14ac:dyDescent="0.35">
      <c r="A1851" s="3" t="s">
        <v>795</v>
      </c>
      <c r="B1851" t="s">
        <v>774</v>
      </c>
      <c r="C1851" t="str">
        <f>VLOOKUP($B1851,'Control Summary'!$C$3:$F$229,3,FALSE)</f>
        <v>Ultra-Low NOx Burner</v>
      </c>
      <c r="D1851" t="str">
        <f>VLOOKUP($B1851,'Control Summary'!$C$3:$F$229,4,FALSE)</f>
        <v>Process Heaters - Other Fuel</v>
      </c>
      <c r="E1851">
        <v>30600108</v>
      </c>
      <c r="F1851" t="s">
        <v>911</v>
      </c>
      <c r="G1851" t="s">
        <v>971</v>
      </c>
      <c r="H1851" t="s">
        <v>711</v>
      </c>
      <c r="I1851" t="s">
        <v>909</v>
      </c>
    </row>
    <row r="1852" spans="1:9" s="3" customFormat="1" x14ac:dyDescent="0.35">
      <c r="A1852" s="3" t="s">
        <v>888</v>
      </c>
      <c r="B1852" s="3" t="s">
        <v>620</v>
      </c>
      <c r="C1852" s="3" t="str">
        <f>VLOOKUP($B1852,'Control Summary'!$C$3:$I$255,3,FALSE)</f>
        <v>Selective Non-Catalytic Reduction</v>
      </c>
      <c r="D1852" s="3" t="str">
        <f>VLOOKUP($B1852,'Control Summary'!$C$3:$I$255,4,FALSE)</f>
        <v>ICI Boilers - Coal</v>
      </c>
      <c r="E1852" s="3">
        <v>10200217</v>
      </c>
      <c r="F1852" s="3" t="s">
        <v>920</v>
      </c>
      <c r="G1852" s="3" t="s">
        <v>921</v>
      </c>
      <c r="H1852" s="3" t="s">
        <v>1073</v>
      </c>
      <c r="I1852" s="3" t="s">
        <v>1307</v>
      </c>
    </row>
    <row r="1853" spans="1:9" s="3" customFormat="1" x14ac:dyDescent="0.35">
      <c r="A1853" s="3" t="s">
        <v>888</v>
      </c>
      <c r="B1853" s="2" t="s">
        <v>611</v>
      </c>
      <c r="C1853" s="3" t="str">
        <f>VLOOKUP($B1853,'Control Summary'!$C$3:$I$255,3,FALSE)</f>
        <v>Selective Catalytic Reduction</v>
      </c>
      <c r="D1853" s="3" t="str">
        <f>VLOOKUP($B1853,'Control Summary'!$C$3:$I$255,4,FALSE)</f>
        <v>ICI Boilers - Coal</v>
      </c>
      <c r="E1853" s="3">
        <v>10200217</v>
      </c>
      <c r="F1853" s="3" t="s">
        <v>920</v>
      </c>
      <c r="G1853" s="3" t="s">
        <v>921</v>
      </c>
      <c r="H1853" s="3" t="s">
        <v>1073</v>
      </c>
      <c r="I1853" s="3" t="s">
        <v>1307</v>
      </c>
    </row>
    <row r="1854" spans="1:9" s="3" customFormat="1" x14ac:dyDescent="0.35">
      <c r="A1854" s="3" t="s">
        <v>841</v>
      </c>
      <c r="B1854" s="3" t="s">
        <v>546</v>
      </c>
      <c r="C1854" s="3" t="str">
        <f>VLOOKUP($B1854,'Control Summary'!$C$3:$I$255,3,FALSE)</f>
        <v>Selective Non-Catalytic Reduction</v>
      </c>
      <c r="D1854" s="3" t="str">
        <f>VLOOKUP($B1854,'Control Summary'!$C$3:$I$255,4,FALSE)</f>
        <v>By-Product Coke Mfg; Oven Underfiring</v>
      </c>
      <c r="E1854" s="3">
        <v>30300317</v>
      </c>
      <c r="F1854" s="3" t="s">
        <v>911</v>
      </c>
      <c r="G1854" s="3" t="s">
        <v>966</v>
      </c>
      <c r="H1854" s="3" t="s">
        <v>1308</v>
      </c>
      <c r="I1854" s="3" t="s">
        <v>1309</v>
      </c>
    </row>
    <row r="1855" spans="1:9" s="3" customFormat="1" x14ac:dyDescent="0.35">
      <c r="A1855" s="3" t="s">
        <v>841</v>
      </c>
      <c r="B1855" s="3" t="s">
        <v>106</v>
      </c>
      <c r="C1855" s="3" t="str">
        <f>VLOOKUP($B1855,'Control Summary'!$C$3:$I$255,3,FALSE)</f>
        <v>Selective Catalytic Reduction</v>
      </c>
      <c r="D1855" s="3" t="str">
        <f>VLOOKUP($B1855,'Control Summary'!$C$3:$I$255,4,FALSE)</f>
        <v>In-Process Fuel Use; Natural Gas; Gen</v>
      </c>
      <c r="E1855" s="3">
        <v>39000699</v>
      </c>
      <c r="F1855" s="3" t="s">
        <v>911</v>
      </c>
      <c r="G1855" s="3" t="s">
        <v>958</v>
      </c>
      <c r="H1855" s="3" t="s">
        <v>893</v>
      </c>
      <c r="I1855" s="3" t="s">
        <v>994</v>
      </c>
    </row>
    <row r="1856" spans="1:9" s="3" customFormat="1" x14ac:dyDescent="0.35">
      <c r="A1856" s="3" t="s">
        <v>841</v>
      </c>
      <c r="B1856" s="3" t="s">
        <v>347</v>
      </c>
      <c r="C1856" s="3" t="str">
        <f>VLOOKUP($B1856,'Control Summary'!$C$3:$I$255,3,FALSE)</f>
        <v>Low NOx Burner</v>
      </c>
      <c r="D1856" s="3" t="str">
        <f>VLOOKUP($B1856,'Control Summary'!$C$3:$I$255,4,FALSE)</f>
        <v>In-Process Fuel Use; Natural Gas; Gen</v>
      </c>
      <c r="E1856" s="3">
        <v>39000699</v>
      </c>
      <c r="F1856" s="3" t="s">
        <v>911</v>
      </c>
      <c r="G1856" s="3" t="s">
        <v>958</v>
      </c>
      <c r="H1856" s="3" t="s">
        <v>893</v>
      </c>
      <c r="I1856" s="3" t="s">
        <v>994</v>
      </c>
    </row>
    <row r="1857" spans="1:9" s="3" customFormat="1" x14ac:dyDescent="0.35">
      <c r="A1857" s="3" t="s">
        <v>841</v>
      </c>
      <c r="B1857" s="3" t="s">
        <v>16</v>
      </c>
      <c r="C1857" s="3" t="str">
        <f>VLOOKUP($B1857,'Control Summary'!$C$3:$I$255,3,FALSE)</f>
        <v>Adjust Air to Fuel Ratio</v>
      </c>
      <c r="D1857" s="3" t="str">
        <f>VLOOKUP($B1857,'Control Summary'!$C$3:$I$255,4,FALSE)</f>
        <v>Internal Combustion Engines - Gas</v>
      </c>
      <c r="E1857" s="3">
        <v>20100802</v>
      </c>
      <c r="F1857" s="3" t="s">
        <v>891</v>
      </c>
      <c r="G1857" s="3" t="s">
        <v>898</v>
      </c>
      <c r="H1857" s="3" t="s">
        <v>909</v>
      </c>
      <c r="I1857" s="3" t="s">
        <v>899</v>
      </c>
    </row>
    <row r="1858" spans="1:9" s="3" customFormat="1" x14ac:dyDescent="0.35">
      <c r="A1858" s="3" t="s">
        <v>841</v>
      </c>
      <c r="B1858" s="3" t="s">
        <v>21</v>
      </c>
      <c r="C1858" s="3" t="str">
        <f>VLOOKUP($B1858,'Control Summary'!$C$3:$I$255,3,FALSE)</f>
        <v>Adjust Air to Fuel Ratio and Ignition Retard</v>
      </c>
      <c r="D1858" s="3" t="str">
        <f>VLOOKUP($B1858,'Control Summary'!$C$3:$I$255,4,FALSE)</f>
        <v>Internal Combustion Engines - Gas</v>
      </c>
      <c r="E1858" s="3">
        <v>20100802</v>
      </c>
      <c r="F1858" s="3" t="s">
        <v>891</v>
      </c>
      <c r="G1858" s="3" t="s">
        <v>898</v>
      </c>
      <c r="H1858" s="3" t="s">
        <v>909</v>
      </c>
      <c r="I1858" s="3" t="s">
        <v>899</v>
      </c>
    </row>
    <row r="1859" spans="1:9" s="3" customFormat="1" x14ac:dyDescent="0.35">
      <c r="A1859" s="3" t="s">
        <v>841</v>
      </c>
      <c r="B1859" s="3" t="s">
        <v>149</v>
      </c>
      <c r="C1859" s="3" t="str">
        <f>VLOOKUP($B1859,'Control Summary'!$C$3:$I$255,3,FALSE)</f>
        <v>Ignition Retard</v>
      </c>
      <c r="D1859" s="3" t="str">
        <f>VLOOKUP($B1859,'Control Summary'!$C$3:$I$255,4,FALSE)</f>
        <v>Internal Combustion Engines - Gas</v>
      </c>
      <c r="E1859" s="3">
        <v>20100802</v>
      </c>
      <c r="F1859" s="3" t="s">
        <v>891</v>
      </c>
      <c r="G1859" s="3" t="s">
        <v>898</v>
      </c>
      <c r="H1859" s="3" t="s">
        <v>909</v>
      </c>
      <c r="I1859" s="3" t="s">
        <v>899</v>
      </c>
    </row>
    <row r="1860" spans="1:9" x14ac:dyDescent="0.35">
      <c r="A1860" t="s">
        <v>889</v>
      </c>
      <c r="B1860" t="s">
        <v>843</v>
      </c>
      <c r="C1860" t="str">
        <f>VLOOKUP($B1860,'Control Summary'!$C$3:$I$255,3,FALSE)</f>
        <v>Low NOx Burner and Over-fired Air</v>
      </c>
      <c r="D1860" t="str">
        <f>VLOOKUP($B1860,'Control Summary'!$C$3:$I$255,4,FALSE)</f>
        <v>ICI Boilers - Coal/Wall</v>
      </c>
      <c r="E1860">
        <v>10200101</v>
      </c>
      <c r="F1860" t="s">
        <v>920</v>
      </c>
      <c r="G1860" t="s">
        <v>921</v>
      </c>
      <c r="H1860" t="s">
        <v>1071</v>
      </c>
      <c r="I1860" t="s">
        <v>1108</v>
      </c>
    </row>
    <row r="1861" spans="1:9" x14ac:dyDescent="0.35">
      <c r="A1861" t="s">
        <v>889</v>
      </c>
      <c r="B1861" t="s">
        <v>843</v>
      </c>
      <c r="C1861" t="str">
        <f>VLOOKUP($B1861,'Control Summary'!$C$3:$I$255,3,FALSE)</f>
        <v>Low NOx Burner and Over-fired Air</v>
      </c>
      <c r="D1861" t="str">
        <f>VLOOKUP($B1861,'Control Summary'!$C$3:$I$255,4,FALSE)</f>
        <v>ICI Boilers - Coal/Wall</v>
      </c>
      <c r="E1861">
        <v>10200201</v>
      </c>
      <c r="F1861" t="s">
        <v>920</v>
      </c>
      <c r="G1861" t="s">
        <v>921</v>
      </c>
      <c r="H1861" t="s">
        <v>1073</v>
      </c>
      <c r="I1861" t="s">
        <v>1109</v>
      </c>
    </row>
    <row r="1862" spans="1:9" x14ac:dyDescent="0.35">
      <c r="A1862" t="s">
        <v>889</v>
      </c>
      <c r="B1862" t="s">
        <v>843</v>
      </c>
      <c r="C1862" t="str">
        <f>VLOOKUP($B1862,'Control Summary'!$C$3:$I$255,3,FALSE)</f>
        <v>Low NOx Burner and Over-fired Air</v>
      </c>
      <c r="D1862" t="str">
        <f>VLOOKUP($B1862,'Control Summary'!$C$3:$I$255,4,FALSE)</f>
        <v>ICI Boilers - Coal/Wall</v>
      </c>
      <c r="E1862">
        <v>10200202</v>
      </c>
      <c r="F1862" t="s">
        <v>920</v>
      </c>
      <c r="G1862" t="s">
        <v>921</v>
      </c>
      <c r="H1862" t="s">
        <v>1073</v>
      </c>
      <c r="I1862" t="s">
        <v>1110</v>
      </c>
    </row>
    <row r="1863" spans="1:9" x14ac:dyDescent="0.35">
      <c r="A1863" t="s">
        <v>889</v>
      </c>
      <c r="B1863" t="s">
        <v>843</v>
      </c>
      <c r="C1863" t="str">
        <f>VLOOKUP($B1863,'Control Summary'!$C$3:$I$255,3,FALSE)</f>
        <v>Low NOx Burner and Over-fired Air</v>
      </c>
      <c r="D1863" t="str">
        <f>VLOOKUP($B1863,'Control Summary'!$C$3:$I$255,4,FALSE)</f>
        <v>ICI Boilers - Coal/Wall</v>
      </c>
      <c r="E1863">
        <v>10200212</v>
      </c>
      <c r="F1863" t="s">
        <v>920</v>
      </c>
      <c r="G1863" t="s">
        <v>921</v>
      </c>
      <c r="H1863" t="s">
        <v>1073</v>
      </c>
      <c r="I1863" t="s">
        <v>1111</v>
      </c>
    </row>
    <row r="1864" spans="1:9" x14ac:dyDescent="0.35">
      <c r="A1864" t="s">
        <v>889</v>
      </c>
      <c r="B1864" t="s">
        <v>843</v>
      </c>
      <c r="C1864" t="str">
        <f>VLOOKUP($B1864,'Control Summary'!$C$3:$I$255,3,FALSE)</f>
        <v>Low NOx Burner and Over-fired Air</v>
      </c>
      <c r="D1864" t="str">
        <f>VLOOKUP($B1864,'Control Summary'!$C$3:$I$255,4,FALSE)</f>
        <v>ICI Boilers - Coal/Wall</v>
      </c>
      <c r="E1864">
        <v>10200213</v>
      </c>
      <c r="F1864" t="s">
        <v>920</v>
      </c>
      <c r="G1864" t="s">
        <v>921</v>
      </c>
      <c r="H1864" t="s">
        <v>1073</v>
      </c>
      <c r="I1864" t="s">
        <v>1112</v>
      </c>
    </row>
    <row r="1865" spans="1:9" x14ac:dyDescent="0.35">
      <c r="A1865" t="s">
        <v>889</v>
      </c>
      <c r="B1865" t="s">
        <v>843</v>
      </c>
      <c r="C1865" t="str">
        <f>VLOOKUP($B1865,'Control Summary'!$C$3:$I$255,3,FALSE)</f>
        <v>Low NOx Burner and Over-fired Air</v>
      </c>
      <c r="D1865" t="str">
        <f>VLOOKUP($B1865,'Control Summary'!$C$3:$I$255,4,FALSE)</f>
        <v>ICI Boilers - Coal/Wall</v>
      </c>
      <c r="E1865">
        <v>10200219</v>
      </c>
      <c r="F1865" t="s">
        <v>920</v>
      </c>
      <c r="G1865" t="s">
        <v>921</v>
      </c>
      <c r="H1865" t="s">
        <v>1073</v>
      </c>
      <c r="I1865" t="s">
        <v>1113</v>
      </c>
    </row>
    <row r="1866" spans="1:9" x14ac:dyDescent="0.35">
      <c r="A1866" t="s">
        <v>889</v>
      </c>
      <c r="B1866" t="s">
        <v>843</v>
      </c>
      <c r="C1866" t="str">
        <f>VLOOKUP($B1866,'Control Summary'!$C$3:$I$255,3,FALSE)</f>
        <v>Low NOx Burner and Over-fired Air</v>
      </c>
      <c r="D1866" t="str">
        <f>VLOOKUP($B1866,'Control Summary'!$C$3:$I$255,4,FALSE)</f>
        <v>ICI Boilers - Coal/Wall</v>
      </c>
      <c r="E1866">
        <v>10200222</v>
      </c>
      <c r="F1866" t="s">
        <v>920</v>
      </c>
      <c r="G1866" t="s">
        <v>921</v>
      </c>
      <c r="H1866" t="s">
        <v>1073</v>
      </c>
      <c r="I1866" t="s">
        <v>1114</v>
      </c>
    </row>
    <row r="1867" spans="1:9" x14ac:dyDescent="0.35">
      <c r="A1867" t="s">
        <v>889</v>
      </c>
      <c r="B1867" t="s">
        <v>843</v>
      </c>
      <c r="C1867" t="str">
        <f>VLOOKUP($B1867,'Control Summary'!$C$3:$I$255,3,FALSE)</f>
        <v>Low NOx Burner and Over-fired Air</v>
      </c>
      <c r="D1867" t="str">
        <f>VLOOKUP($B1867,'Control Summary'!$C$3:$I$255,4,FALSE)</f>
        <v>ICI Boilers - Coal/Wall</v>
      </c>
      <c r="E1867">
        <v>10200229</v>
      </c>
      <c r="F1867" t="s">
        <v>920</v>
      </c>
      <c r="G1867" t="s">
        <v>921</v>
      </c>
      <c r="H1867" t="s">
        <v>1073</v>
      </c>
      <c r="I1867" t="s">
        <v>1115</v>
      </c>
    </row>
    <row r="1868" spans="1:9" x14ac:dyDescent="0.35">
      <c r="A1868" t="s">
        <v>889</v>
      </c>
      <c r="B1868" t="s">
        <v>843</v>
      </c>
      <c r="C1868" t="str">
        <f>VLOOKUP($B1868,'Control Summary'!$C$3:$I$255,3,FALSE)</f>
        <v>Low NOx Burner and Over-fired Air</v>
      </c>
      <c r="D1868" t="str">
        <f>VLOOKUP($B1868,'Control Summary'!$C$3:$I$255,4,FALSE)</f>
        <v>ICI Boilers - Coal/Wall</v>
      </c>
      <c r="E1868">
        <v>10200301</v>
      </c>
      <c r="F1868" t="s">
        <v>920</v>
      </c>
      <c r="G1868" t="s">
        <v>921</v>
      </c>
      <c r="H1868" t="s">
        <v>1082</v>
      </c>
      <c r="I1868" t="s">
        <v>1116</v>
      </c>
    </row>
    <row r="1869" spans="1:9" x14ac:dyDescent="0.35">
      <c r="A1869" t="s">
        <v>889</v>
      </c>
      <c r="B1869" t="s">
        <v>843</v>
      </c>
      <c r="C1869" t="str">
        <f>VLOOKUP($B1869,'Control Summary'!$C$3:$I$255,3,FALSE)</f>
        <v>Low NOx Burner and Over-fired Air</v>
      </c>
      <c r="D1869" t="str">
        <f>VLOOKUP($B1869,'Control Summary'!$C$3:$I$255,4,FALSE)</f>
        <v>ICI Boilers - Coal/Wall</v>
      </c>
      <c r="E1869">
        <v>10300101</v>
      </c>
      <c r="F1869" t="s">
        <v>920</v>
      </c>
      <c r="G1869" t="s">
        <v>929</v>
      </c>
      <c r="H1869" t="s">
        <v>1071</v>
      </c>
      <c r="I1869" t="s">
        <v>1108</v>
      </c>
    </row>
    <row r="1870" spans="1:9" x14ac:dyDescent="0.35">
      <c r="A1870" t="s">
        <v>889</v>
      </c>
      <c r="B1870" t="s">
        <v>843</v>
      </c>
      <c r="C1870" t="str">
        <f>VLOOKUP($B1870,'Control Summary'!$C$3:$I$255,3,FALSE)</f>
        <v>Low NOx Burner and Over-fired Air</v>
      </c>
      <c r="D1870" t="str">
        <f>VLOOKUP($B1870,'Control Summary'!$C$3:$I$255,4,FALSE)</f>
        <v>ICI Boilers - Coal/Wall</v>
      </c>
      <c r="E1870">
        <v>10300103</v>
      </c>
      <c r="F1870" t="s">
        <v>920</v>
      </c>
      <c r="G1870" t="s">
        <v>929</v>
      </c>
      <c r="H1870" t="s">
        <v>1071</v>
      </c>
      <c r="I1870" t="s">
        <v>1117</v>
      </c>
    </row>
    <row r="1871" spans="1:9" x14ac:dyDescent="0.35">
      <c r="A1871" t="s">
        <v>889</v>
      </c>
      <c r="B1871" t="s">
        <v>843</v>
      </c>
      <c r="C1871" t="str">
        <f>VLOOKUP($B1871,'Control Summary'!$C$3:$I$255,3,FALSE)</f>
        <v>Low NOx Burner and Over-fired Air</v>
      </c>
      <c r="D1871" t="str">
        <f>VLOOKUP($B1871,'Control Summary'!$C$3:$I$255,4,FALSE)</f>
        <v>ICI Boilers - Coal/Wall</v>
      </c>
      <c r="E1871">
        <v>10300205</v>
      </c>
      <c r="F1871" t="s">
        <v>920</v>
      </c>
      <c r="G1871" t="s">
        <v>929</v>
      </c>
      <c r="H1871" t="s">
        <v>1073</v>
      </c>
      <c r="I1871" t="s">
        <v>1109</v>
      </c>
    </row>
    <row r="1872" spans="1:9" x14ac:dyDescent="0.35">
      <c r="A1872" t="s">
        <v>889</v>
      </c>
      <c r="B1872" t="s">
        <v>843</v>
      </c>
      <c r="C1872" t="str">
        <f>VLOOKUP($B1872,'Control Summary'!$C$3:$I$255,3,FALSE)</f>
        <v>Low NOx Burner and Over-fired Air</v>
      </c>
      <c r="D1872" t="str">
        <f>VLOOKUP($B1872,'Control Summary'!$C$3:$I$255,4,FALSE)</f>
        <v>ICI Boilers - Coal/Wall</v>
      </c>
      <c r="E1872">
        <v>10300206</v>
      </c>
      <c r="F1872" t="s">
        <v>920</v>
      </c>
      <c r="G1872" t="s">
        <v>929</v>
      </c>
      <c r="H1872" t="s">
        <v>1073</v>
      </c>
      <c r="I1872" t="s">
        <v>1110</v>
      </c>
    </row>
    <row r="1873" spans="1:9" x14ac:dyDescent="0.35">
      <c r="A1873" t="s">
        <v>889</v>
      </c>
      <c r="B1873" t="s">
        <v>843</v>
      </c>
      <c r="C1873" t="str">
        <f>VLOOKUP($B1873,'Control Summary'!$C$3:$I$255,3,FALSE)</f>
        <v>Low NOx Burner and Over-fired Air</v>
      </c>
      <c r="D1873" t="str">
        <f>VLOOKUP($B1873,'Control Summary'!$C$3:$I$255,4,FALSE)</f>
        <v>ICI Boilers - Coal/Wall</v>
      </c>
      <c r="E1873">
        <v>10300221</v>
      </c>
      <c r="F1873" t="s">
        <v>920</v>
      </c>
      <c r="G1873" t="s">
        <v>929</v>
      </c>
      <c r="H1873" t="s">
        <v>1073</v>
      </c>
      <c r="I1873" t="s">
        <v>1118</v>
      </c>
    </row>
    <row r="1874" spans="1:9" x14ac:dyDescent="0.35">
      <c r="A1874" t="s">
        <v>889</v>
      </c>
      <c r="B1874" t="s">
        <v>843</v>
      </c>
      <c r="C1874" t="str">
        <f>VLOOKUP($B1874,'Control Summary'!$C$3:$I$255,3,FALSE)</f>
        <v>Low NOx Burner and Over-fired Air</v>
      </c>
      <c r="D1874" t="str">
        <f>VLOOKUP($B1874,'Control Summary'!$C$3:$I$255,4,FALSE)</f>
        <v>ICI Boilers - Coal/Wall</v>
      </c>
      <c r="E1874">
        <v>10300222</v>
      </c>
      <c r="F1874" t="s">
        <v>920</v>
      </c>
      <c r="G1874" t="s">
        <v>929</v>
      </c>
      <c r="H1874" t="s">
        <v>1073</v>
      </c>
      <c r="I1874" t="s">
        <v>1114</v>
      </c>
    </row>
    <row r="1875" spans="1:9" x14ac:dyDescent="0.35">
      <c r="A1875" t="s">
        <v>889</v>
      </c>
      <c r="B1875" t="s">
        <v>844</v>
      </c>
      <c r="C1875" t="str">
        <f>VLOOKUP($B1875,'Control Summary'!$C$3:$I$255,3,FALSE)</f>
        <v>Low NOx Burner and Over-fired Air</v>
      </c>
      <c r="D1875" t="str">
        <f>VLOOKUP($B1875,'Control Summary'!$C$3:$I$255,4,FALSE)</f>
        <v>ICI Boilers - Distillate Oil</v>
      </c>
      <c r="E1875">
        <v>10200501</v>
      </c>
      <c r="F1875" t="s">
        <v>920</v>
      </c>
      <c r="G1875" t="s">
        <v>921</v>
      </c>
      <c r="H1875" t="s">
        <v>922</v>
      </c>
      <c r="I1875" t="s">
        <v>923</v>
      </c>
    </row>
    <row r="1876" spans="1:9" x14ac:dyDescent="0.35">
      <c r="A1876" t="s">
        <v>889</v>
      </c>
      <c r="B1876" t="s">
        <v>844</v>
      </c>
      <c r="C1876" t="str">
        <f>VLOOKUP($B1876,'Control Summary'!$C$3:$I$255,3,FALSE)</f>
        <v>Low NOx Burner and Over-fired Air</v>
      </c>
      <c r="D1876" t="str">
        <f>VLOOKUP($B1876,'Control Summary'!$C$3:$I$255,4,FALSE)</f>
        <v>ICI Boilers - Distillate Oil</v>
      </c>
      <c r="E1876">
        <v>10200502</v>
      </c>
      <c r="F1876" t="s">
        <v>920</v>
      </c>
      <c r="G1876" t="s">
        <v>921</v>
      </c>
      <c r="H1876" t="s">
        <v>922</v>
      </c>
      <c r="I1876" t="s">
        <v>924</v>
      </c>
    </row>
    <row r="1877" spans="1:9" x14ac:dyDescent="0.35">
      <c r="A1877" t="s">
        <v>889</v>
      </c>
      <c r="B1877" t="s">
        <v>844</v>
      </c>
      <c r="C1877" t="str">
        <f>VLOOKUP($B1877,'Control Summary'!$C$3:$I$255,3,FALSE)</f>
        <v>Low NOx Burner and Over-fired Air</v>
      </c>
      <c r="D1877" t="str">
        <f>VLOOKUP($B1877,'Control Summary'!$C$3:$I$255,4,FALSE)</f>
        <v>ICI Boilers - Distillate Oil</v>
      </c>
      <c r="E1877">
        <v>10200503</v>
      </c>
      <c r="F1877" t="s">
        <v>920</v>
      </c>
      <c r="G1877" t="s">
        <v>921</v>
      </c>
      <c r="H1877" t="s">
        <v>922</v>
      </c>
      <c r="I1877" t="s">
        <v>925</v>
      </c>
    </row>
    <row r="1878" spans="1:9" x14ac:dyDescent="0.35">
      <c r="A1878" t="s">
        <v>889</v>
      </c>
      <c r="B1878" t="s">
        <v>844</v>
      </c>
      <c r="C1878" t="str">
        <f>VLOOKUP($B1878,'Control Summary'!$C$3:$I$255,3,FALSE)</f>
        <v>Low NOx Burner and Over-fired Air</v>
      </c>
      <c r="D1878" t="str">
        <f>VLOOKUP($B1878,'Control Summary'!$C$3:$I$255,4,FALSE)</f>
        <v>ICI Boilers - Distillate Oil</v>
      </c>
      <c r="E1878">
        <v>10200504</v>
      </c>
      <c r="F1878" t="s">
        <v>920</v>
      </c>
      <c r="G1878" t="s">
        <v>921</v>
      </c>
      <c r="H1878" t="s">
        <v>922</v>
      </c>
      <c r="I1878" t="s">
        <v>926</v>
      </c>
    </row>
    <row r="1879" spans="1:9" x14ac:dyDescent="0.35">
      <c r="A1879" t="s">
        <v>889</v>
      </c>
      <c r="B1879" t="s">
        <v>844</v>
      </c>
      <c r="C1879" t="str">
        <f>VLOOKUP($B1879,'Control Summary'!$C$3:$I$255,3,FALSE)</f>
        <v>Low NOx Burner and Over-fired Air</v>
      </c>
      <c r="D1879" t="str">
        <f>VLOOKUP($B1879,'Control Summary'!$C$3:$I$255,4,FALSE)</f>
        <v>ICI Boilers - Distillate Oil</v>
      </c>
      <c r="E1879">
        <v>10200505</v>
      </c>
      <c r="F1879" t="s">
        <v>920</v>
      </c>
      <c r="G1879" t="s">
        <v>921</v>
      </c>
      <c r="H1879" t="s">
        <v>922</v>
      </c>
      <c r="I1879" t="s">
        <v>927</v>
      </c>
    </row>
    <row r="1880" spans="1:9" x14ac:dyDescent="0.35">
      <c r="A1880" t="s">
        <v>889</v>
      </c>
      <c r="B1880" t="s">
        <v>844</v>
      </c>
      <c r="C1880" t="str">
        <f>VLOOKUP($B1880,'Control Summary'!$C$3:$I$255,3,FALSE)</f>
        <v>Low NOx Burner and Over-fired Air</v>
      </c>
      <c r="D1880" t="str">
        <f>VLOOKUP($B1880,'Control Summary'!$C$3:$I$255,4,FALSE)</f>
        <v>ICI Boilers - Distillate Oil</v>
      </c>
      <c r="E1880">
        <v>10200506</v>
      </c>
      <c r="F1880" t="s">
        <v>920</v>
      </c>
      <c r="G1880" t="s">
        <v>921</v>
      </c>
      <c r="H1880" t="s">
        <v>922</v>
      </c>
      <c r="I1880" t="s">
        <v>928</v>
      </c>
    </row>
    <row r="1881" spans="1:9" x14ac:dyDescent="0.35">
      <c r="A1881" t="s">
        <v>889</v>
      </c>
      <c r="B1881" t="s">
        <v>844</v>
      </c>
      <c r="C1881" t="str">
        <f>VLOOKUP($B1881,'Control Summary'!$C$3:$I$255,3,FALSE)</f>
        <v>Low NOx Burner and Over-fired Air</v>
      </c>
      <c r="D1881" t="str">
        <f>VLOOKUP($B1881,'Control Summary'!$C$3:$I$255,4,FALSE)</f>
        <v>ICI Boilers - Distillate Oil</v>
      </c>
      <c r="E1881">
        <v>10300501</v>
      </c>
      <c r="F1881" t="s">
        <v>920</v>
      </c>
      <c r="G1881" t="s">
        <v>929</v>
      </c>
      <c r="H1881" t="s">
        <v>922</v>
      </c>
      <c r="I1881" t="s">
        <v>923</v>
      </c>
    </row>
    <row r="1882" spans="1:9" x14ac:dyDescent="0.35">
      <c r="A1882" t="s">
        <v>889</v>
      </c>
      <c r="B1882" t="s">
        <v>844</v>
      </c>
      <c r="C1882" t="str">
        <f>VLOOKUP($B1882,'Control Summary'!$C$3:$I$255,3,FALSE)</f>
        <v>Low NOx Burner and Over-fired Air</v>
      </c>
      <c r="D1882" t="str">
        <f>VLOOKUP($B1882,'Control Summary'!$C$3:$I$255,4,FALSE)</f>
        <v>ICI Boilers - Distillate Oil</v>
      </c>
      <c r="E1882">
        <v>10300502</v>
      </c>
      <c r="F1882" t="s">
        <v>920</v>
      </c>
      <c r="G1882" t="s">
        <v>929</v>
      </c>
      <c r="H1882" t="s">
        <v>922</v>
      </c>
      <c r="I1882" t="s">
        <v>924</v>
      </c>
    </row>
    <row r="1883" spans="1:9" x14ac:dyDescent="0.35">
      <c r="A1883" t="s">
        <v>889</v>
      </c>
      <c r="B1883" t="s">
        <v>844</v>
      </c>
      <c r="C1883" t="str">
        <f>VLOOKUP($B1883,'Control Summary'!$C$3:$I$255,3,FALSE)</f>
        <v>Low NOx Burner and Over-fired Air</v>
      </c>
      <c r="D1883" t="str">
        <f>VLOOKUP($B1883,'Control Summary'!$C$3:$I$255,4,FALSE)</f>
        <v>ICI Boilers - Distillate Oil</v>
      </c>
      <c r="E1883">
        <v>10300503</v>
      </c>
      <c r="F1883" t="s">
        <v>920</v>
      </c>
      <c r="G1883" t="s">
        <v>929</v>
      </c>
      <c r="H1883" t="s">
        <v>922</v>
      </c>
      <c r="I1883" t="s">
        <v>925</v>
      </c>
    </row>
    <row r="1884" spans="1:9" x14ac:dyDescent="0.35">
      <c r="A1884" t="s">
        <v>889</v>
      </c>
      <c r="B1884" t="s">
        <v>844</v>
      </c>
      <c r="C1884" t="str">
        <f>VLOOKUP($B1884,'Control Summary'!$C$3:$I$255,3,FALSE)</f>
        <v>Low NOx Burner and Over-fired Air</v>
      </c>
      <c r="D1884" t="str">
        <f>VLOOKUP($B1884,'Control Summary'!$C$3:$I$255,4,FALSE)</f>
        <v>ICI Boilers - Distillate Oil</v>
      </c>
      <c r="E1884">
        <v>10300504</v>
      </c>
      <c r="F1884" t="s">
        <v>920</v>
      </c>
      <c r="G1884" t="s">
        <v>929</v>
      </c>
      <c r="H1884" t="s">
        <v>922</v>
      </c>
      <c r="I1884" t="s">
        <v>926</v>
      </c>
    </row>
    <row r="1885" spans="1:9" x14ac:dyDescent="0.35">
      <c r="A1885" t="s">
        <v>889</v>
      </c>
      <c r="B1885" t="s">
        <v>844</v>
      </c>
      <c r="C1885" t="str">
        <f>VLOOKUP($B1885,'Control Summary'!$C$3:$I$255,3,FALSE)</f>
        <v>Low NOx Burner and Over-fired Air</v>
      </c>
      <c r="D1885" t="str">
        <f>VLOOKUP($B1885,'Control Summary'!$C$3:$I$255,4,FALSE)</f>
        <v>ICI Boilers - Distillate Oil</v>
      </c>
      <c r="E1885">
        <v>10300505</v>
      </c>
      <c r="F1885" t="s">
        <v>920</v>
      </c>
      <c r="G1885" t="s">
        <v>929</v>
      </c>
      <c r="H1885" t="s">
        <v>922</v>
      </c>
      <c r="I1885" t="s">
        <v>928</v>
      </c>
    </row>
    <row r="1886" spans="1:9" x14ac:dyDescent="0.35">
      <c r="A1886" t="s">
        <v>889</v>
      </c>
      <c r="B1886" t="s">
        <v>845</v>
      </c>
      <c r="C1886" t="str">
        <f>VLOOKUP($B1886,'Control Summary'!$C$3:$I$255,3,FALSE)</f>
        <v>Low NOx Burner and Over-fired Air</v>
      </c>
      <c r="D1886" t="str">
        <f>VLOOKUP($B1886,'Control Summary'!$C$3:$I$255,4,FALSE)</f>
        <v>ICI Boilers - LPG</v>
      </c>
      <c r="E1886">
        <v>10201001</v>
      </c>
      <c r="F1886" t="s">
        <v>920</v>
      </c>
      <c r="G1886" t="s">
        <v>921</v>
      </c>
      <c r="H1886" t="s">
        <v>930</v>
      </c>
      <c r="I1886" t="s">
        <v>931</v>
      </c>
    </row>
    <row r="1887" spans="1:9" x14ac:dyDescent="0.35">
      <c r="A1887" t="s">
        <v>889</v>
      </c>
      <c r="B1887" t="s">
        <v>845</v>
      </c>
      <c r="C1887" t="str">
        <f>VLOOKUP($B1887,'Control Summary'!$C$3:$I$255,3,FALSE)</f>
        <v>Low NOx Burner and Over-fired Air</v>
      </c>
      <c r="D1887" t="str">
        <f>VLOOKUP($B1887,'Control Summary'!$C$3:$I$255,4,FALSE)</f>
        <v>ICI Boilers - LPG</v>
      </c>
      <c r="E1887">
        <v>10201002</v>
      </c>
      <c r="F1887" t="s">
        <v>920</v>
      </c>
      <c r="G1887" t="s">
        <v>921</v>
      </c>
      <c r="H1887" t="s">
        <v>930</v>
      </c>
      <c r="I1887" t="s">
        <v>932</v>
      </c>
    </row>
    <row r="1888" spans="1:9" x14ac:dyDescent="0.35">
      <c r="A1888" t="s">
        <v>889</v>
      </c>
      <c r="B1888" t="s">
        <v>845</v>
      </c>
      <c r="C1888" t="str">
        <f>VLOOKUP($B1888,'Control Summary'!$C$3:$I$255,3,FALSE)</f>
        <v>Low NOx Burner and Over-fired Air</v>
      </c>
      <c r="D1888" t="str">
        <f>VLOOKUP($B1888,'Control Summary'!$C$3:$I$255,4,FALSE)</f>
        <v>ICI Boilers - LPG</v>
      </c>
      <c r="E1888">
        <v>10301001</v>
      </c>
      <c r="F1888" t="s">
        <v>920</v>
      </c>
      <c r="G1888" t="s">
        <v>929</v>
      </c>
      <c r="H1888" t="s">
        <v>930</v>
      </c>
      <c r="I1888" t="s">
        <v>931</v>
      </c>
    </row>
    <row r="1889" spans="1:9" x14ac:dyDescent="0.35">
      <c r="A1889" t="s">
        <v>889</v>
      </c>
      <c r="B1889" t="s">
        <v>845</v>
      </c>
      <c r="C1889" t="str">
        <f>VLOOKUP($B1889,'Control Summary'!$C$3:$I$255,3,FALSE)</f>
        <v>Low NOx Burner and Over-fired Air</v>
      </c>
      <c r="D1889" t="str">
        <f>VLOOKUP($B1889,'Control Summary'!$C$3:$I$255,4,FALSE)</f>
        <v>ICI Boilers - LPG</v>
      </c>
      <c r="E1889">
        <v>10301002</v>
      </c>
      <c r="F1889" t="s">
        <v>920</v>
      </c>
      <c r="G1889" t="s">
        <v>929</v>
      </c>
      <c r="H1889" t="s">
        <v>930</v>
      </c>
      <c r="I1889" t="s">
        <v>932</v>
      </c>
    </row>
    <row r="1890" spans="1:9" x14ac:dyDescent="0.35">
      <c r="A1890" t="s">
        <v>889</v>
      </c>
      <c r="B1890" t="s">
        <v>846</v>
      </c>
      <c r="C1890" t="str">
        <f>VLOOKUP($B1890,'Control Summary'!$C$3:$I$255,3,FALSE)</f>
        <v>Low NOx Burner and Over-fired Air</v>
      </c>
      <c r="D1890" t="str">
        <f>VLOOKUP($B1890,'Control Summary'!$C$3:$I$255,4,FALSE)</f>
        <v>ICI Boilers - Natural Gas</v>
      </c>
      <c r="E1890">
        <v>10200601</v>
      </c>
      <c r="F1890" t="s">
        <v>920</v>
      </c>
      <c r="G1890" t="s">
        <v>921</v>
      </c>
      <c r="H1890" t="s">
        <v>893</v>
      </c>
      <c r="I1890" t="s">
        <v>933</v>
      </c>
    </row>
    <row r="1891" spans="1:9" x14ac:dyDescent="0.35">
      <c r="A1891" t="s">
        <v>889</v>
      </c>
      <c r="B1891" t="s">
        <v>846</v>
      </c>
      <c r="C1891" t="str">
        <f>VLOOKUP($B1891,'Control Summary'!$C$3:$I$255,3,FALSE)</f>
        <v>Low NOx Burner and Over-fired Air</v>
      </c>
      <c r="D1891" t="str">
        <f>VLOOKUP($B1891,'Control Summary'!$C$3:$I$255,4,FALSE)</f>
        <v>ICI Boilers - Natural Gas</v>
      </c>
      <c r="E1891">
        <v>10200602</v>
      </c>
      <c r="F1891" t="s">
        <v>920</v>
      </c>
      <c r="G1891" t="s">
        <v>921</v>
      </c>
      <c r="H1891" t="s">
        <v>893</v>
      </c>
      <c r="I1891" t="s">
        <v>924</v>
      </c>
    </row>
    <row r="1892" spans="1:9" x14ac:dyDescent="0.35">
      <c r="A1892" t="s">
        <v>889</v>
      </c>
      <c r="B1892" t="s">
        <v>846</v>
      </c>
      <c r="C1892" t="str">
        <f>VLOOKUP($B1892,'Control Summary'!$C$3:$I$255,3,FALSE)</f>
        <v>Low NOx Burner and Over-fired Air</v>
      </c>
      <c r="D1892" t="str">
        <f>VLOOKUP($B1892,'Control Summary'!$C$3:$I$255,4,FALSE)</f>
        <v>ICI Boilers - Natural Gas</v>
      </c>
      <c r="E1892">
        <v>10200603</v>
      </c>
      <c r="F1892" t="s">
        <v>920</v>
      </c>
      <c r="G1892" t="s">
        <v>921</v>
      </c>
      <c r="H1892" t="s">
        <v>893</v>
      </c>
      <c r="I1892" t="s">
        <v>925</v>
      </c>
    </row>
    <row r="1893" spans="1:9" x14ac:dyDescent="0.35">
      <c r="A1893" t="s">
        <v>889</v>
      </c>
      <c r="B1893" t="s">
        <v>846</v>
      </c>
      <c r="C1893" t="str">
        <f>VLOOKUP($B1893,'Control Summary'!$C$3:$I$255,3,FALSE)</f>
        <v>Low NOx Burner and Over-fired Air</v>
      </c>
      <c r="D1893" t="str">
        <f>VLOOKUP($B1893,'Control Summary'!$C$3:$I$255,4,FALSE)</f>
        <v>ICI Boilers - Natural Gas</v>
      </c>
      <c r="E1893">
        <v>10200604</v>
      </c>
      <c r="F1893" t="s">
        <v>920</v>
      </c>
      <c r="G1893" t="s">
        <v>921</v>
      </c>
      <c r="H1893" t="s">
        <v>893</v>
      </c>
      <c r="I1893" t="s">
        <v>927</v>
      </c>
    </row>
    <row r="1894" spans="1:9" x14ac:dyDescent="0.35">
      <c r="A1894" t="s">
        <v>889</v>
      </c>
      <c r="B1894" t="s">
        <v>846</v>
      </c>
      <c r="C1894" t="str">
        <f>VLOOKUP($B1894,'Control Summary'!$C$3:$I$255,3,FALSE)</f>
        <v>Low NOx Burner and Over-fired Air</v>
      </c>
      <c r="D1894" t="str">
        <f>VLOOKUP($B1894,'Control Summary'!$C$3:$I$255,4,FALSE)</f>
        <v>ICI Boilers - Natural Gas</v>
      </c>
      <c r="E1894">
        <v>10201401</v>
      </c>
      <c r="F1894" t="s">
        <v>920</v>
      </c>
      <c r="G1894" t="s">
        <v>921</v>
      </c>
      <c r="H1894" t="s">
        <v>934</v>
      </c>
      <c r="I1894" t="s">
        <v>893</v>
      </c>
    </row>
    <row r="1895" spans="1:9" x14ac:dyDescent="0.35">
      <c r="A1895" t="s">
        <v>889</v>
      </c>
      <c r="B1895" t="s">
        <v>846</v>
      </c>
      <c r="C1895" t="str">
        <f>VLOOKUP($B1895,'Control Summary'!$C$3:$I$255,3,FALSE)</f>
        <v>Low NOx Burner and Over-fired Air</v>
      </c>
      <c r="D1895" t="str">
        <f>VLOOKUP($B1895,'Control Summary'!$C$3:$I$255,4,FALSE)</f>
        <v>ICI Boilers - Natural Gas</v>
      </c>
      <c r="E1895">
        <v>10300601</v>
      </c>
      <c r="F1895" t="s">
        <v>920</v>
      </c>
      <c r="G1895" t="s">
        <v>929</v>
      </c>
      <c r="H1895" t="s">
        <v>893</v>
      </c>
      <c r="I1895" t="s">
        <v>933</v>
      </c>
    </row>
    <row r="1896" spans="1:9" x14ac:dyDescent="0.35">
      <c r="A1896" t="s">
        <v>889</v>
      </c>
      <c r="B1896" t="s">
        <v>846</v>
      </c>
      <c r="C1896" t="str">
        <f>VLOOKUP($B1896,'Control Summary'!$C$3:$I$255,3,FALSE)</f>
        <v>Low NOx Burner and Over-fired Air</v>
      </c>
      <c r="D1896" t="str">
        <f>VLOOKUP($B1896,'Control Summary'!$C$3:$I$255,4,FALSE)</f>
        <v>ICI Boilers - Natural Gas</v>
      </c>
      <c r="E1896">
        <v>10300602</v>
      </c>
      <c r="F1896" t="s">
        <v>920</v>
      </c>
      <c r="G1896" t="s">
        <v>929</v>
      </c>
      <c r="H1896" t="s">
        <v>893</v>
      </c>
      <c r="I1896" t="s">
        <v>924</v>
      </c>
    </row>
    <row r="1897" spans="1:9" x14ac:dyDescent="0.35">
      <c r="A1897" t="s">
        <v>889</v>
      </c>
      <c r="B1897" t="s">
        <v>846</v>
      </c>
      <c r="C1897" t="str">
        <f>VLOOKUP($B1897,'Control Summary'!$C$3:$I$255,3,FALSE)</f>
        <v>Low NOx Burner and Over-fired Air</v>
      </c>
      <c r="D1897" t="str">
        <f>VLOOKUP($B1897,'Control Summary'!$C$3:$I$255,4,FALSE)</f>
        <v>ICI Boilers - Natural Gas</v>
      </c>
      <c r="E1897">
        <v>10300603</v>
      </c>
      <c r="F1897" t="s">
        <v>920</v>
      </c>
      <c r="G1897" t="s">
        <v>929</v>
      </c>
      <c r="H1897" t="s">
        <v>893</v>
      </c>
      <c r="I1897" t="s">
        <v>925</v>
      </c>
    </row>
    <row r="1898" spans="1:9" x14ac:dyDescent="0.35">
      <c r="A1898" t="s">
        <v>889</v>
      </c>
      <c r="B1898" t="s">
        <v>847</v>
      </c>
      <c r="C1898" t="str">
        <f>VLOOKUP($B1898,'Control Summary'!$C$3:$I$255,3,FALSE)</f>
        <v>Low NOx Burner and Over-fired Air</v>
      </c>
      <c r="D1898" t="str">
        <f>VLOOKUP($B1898,'Control Summary'!$C$3:$I$255,4,FALSE)</f>
        <v>ICI Boilers - Process Gas</v>
      </c>
      <c r="E1898">
        <v>10200701</v>
      </c>
      <c r="F1898" t="s">
        <v>920</v>
      </c>
      <c r="G1898" t="s">
        <v>921</v>
      </c>
      <c r="H1898" t="s">
        <v>903</v>
      </c>
      <c r="I1898" t="s">
        <v>935</v>
      </c>
    </row>
    <row r="1899" spans="1:9" x14ac:dyDescent="0.35">
      <c r="A1899" t="s">
        <v>889</v>
      </c>
      <c r="B1899" t="s">
        <v>847</v>
      </c>
      <c r="C1899" t="str">
        <f>VLOOKUP($B1899,'Control Summary'!$C$3:$I$255,3,FALSE)</f>
        <v>Low NOx Burner and Over-fired Air</v>
      </c>
      <c r="D1899" t="str">
        <f>VLOOKUP($B1899,'Control Summary'!$C$3:$I$255,4,FALSE)</f>
        <v>ICI Boilers - Process Gas</v>
      </c>
      <c r="E1899">
        <v>10200704</v>
      </c>
      <c r="F1899" t="s">
        <v>920</v>
      </c>
      <c r="G1899" t="s">
        <v>921</v>
      </c>
      <c r="H1899" t="s">
        <v>903</v>
      </c>
      <c r="I1899" t="s">
        <v>936</v>
      </c>
    </row>
    <row r="1900" spans="1:9" x14ac:dyDescent="0.35">
      <c r="A1900" t="s">
        <v>889</v>
      </c>
      <c r="B1900" t="s">
        <v>847</v>
      </c>
      <c r="C1900" t="str">
        <f>VLOOKUP($B1900,'Control Summary'!$C$3:$I$255,3,FALSE)</f>
        <v>Low NOx Burner and Over-fired Air</v>
      </c>
      <c r="D1900" t="str">
        <f>VLOOKUP($B1900,'Control Summary'!$C$3:$I$255,4,FALSE)</f>
        <v>ICI Boilers - Process Gas</v>
      </c>
      <c r="E1900">
        <v>10200707</v>
      </c>
      <c r="F1900" t="s">
        <v>920</v>
      </c>
      <c r="G1900" t="s">
        <v>921</v>
      </c>
      <c r="H1900" t="s">
        <v>903</v>
      </c>
      <c r="I1900" t="s">
        <v>937</v>
      </c>
    </row>
    <row r="1901" spans="1:9" x14ac:dyDescent="0.35">
      <c r="A1901" t="s">
        <v>889</v>
      </c>
      <c r="B1901" t="s">
        <v>847</v>
      </c>
      <c r="C1901" t="str">
        <f>VLOOKUP($B1901,'Control Summary'!$C$3:$I$255,3,FALSE)</f>
        <v>Low NOx Burner and Over-fired Air</v>
      </c>
      <c r="D1901" t="str">
        <f>VLOOKUP($B1901,'Control Summary'!$C$3:$I$255,4,FALSE)</f>
        <v>ICI Boilers - Process Gas</v>
      </c>
      <c r="E1901">
        <v>10200710</v>
      </c>
      <c r="F1901" t="s">
        <v>920</v>
      </c>
      <c r="G1901" t="s">
        <v>921</v>
      </c>
      <c r="H1901" t="s">
        <v>903</v>
      </c>
      <c r="I1901" t="s">
        <v>927</v>
      </c>
    </row>
    <row r="1902" spans="1:9" x14ac:dyDescent="0.35">
      <c r="A1902" t="s">
        <v>889</v>
      </c>
      <c r="B1902" t="s">
        <v>847</v>
      </c>
      <c r="C1902" t="str">
        <f>VLOOKUP($B1902,'Control Summary'!$C$3:$I$255,3,FALSE)</f>
        <v>Low NOx Burner and Over-fired Air</v>
      </c>
      <c r="D1902" t="str">
        <f>VLOOKUP($B1902,'Control Summary'!$C$3:$I$255,4,FALSE)</f>
        <v>ICI Boilers - Process Gas</v>
      </c>
      <c r="E1902">
        <v>10201402</v>
      </c>
      <c r="F1902" t="s">
        <v>920</v>
      </c>
      <c r="G1902" t="s">
        <v>921</v>
      </c>
      <c r="H1902" t="s">
        <v>934</v>
      </c>
      <c r="I1902" t="s">
        <v>903</v>
      </c>
    </row>
    <row r="1903" spans="1:9" x14ac:dyDescent="0.35">
      <c r="A1903" t="s">
        <v>889</v>
      </c>
      <c r="B1903" t="s">
        <v>847</v>
      </c>
      <c r="C1903" t="str">
        <f>VLOOKUP($B1903,'Control Summary'!$C$3:$I$255,3,FALSE)</f>
        <v>Low NOx Burner and Over-fired Air</v>
      </c>
      <c r="D1903" t="str">
        <f>VLOOKUP($B1903,'Control Summary'!$C$3:$I$255,4,FALSE)</f>
        <v>ICI Boilers - Process Gas</v>
      </c>
      <c r="E1903">
        <v>10300701</v>
      </c>
      <c r="F1903" t="s">
        <v>920</v>
      </c>
      <c r="G1903" t="s">
        <v>929</v>
      </c>
      <c r="H1903" t="s">
        <v>903</v>
      </c>
      <c r="I1903" t="s">
        <v>939</v>
      </c>
    </row>
    <row r="1904" spans="1:9" x14ac:dyDescent="0.35">
      <c r="A1904" t="s">
        <v>889</v>
      </c>
      <c r="B1904" t="s">
        <v>847</v>
      </c>
      <c r="C1904" t="str">
        <f>VLOOKUP($B1904,'Control Summary'!$C$3:$I$255,3,FALSE)</f>
        <v>Low NOx Burner and Over-fired Air</v>
      </c>
      <c r="D1904" t="str">
        <f>VLOOKUP($B1904,'Control Summary'!$C$3:$I$255,4,FALSE)</f>
        <v>ICI Boilers - Process Gas</v>
      </c>
      <c r="E1904">
        <v>10300799</v>
      </c>
      <c r="F1904" t="s">
        <v>920</v>
      </c>
      <c r="G1904" t="s">
        <v>929</v>
      </c>
      <c r="H1904" t="s">
        <v>903</v>
      </c>
      <c r="I1904" t="s">
        <v>940</v>
      </c>
    </row>
    <row r="1905" spans="1:9" x14ac:dyDescent="0.35">
      <c r="A1905" t="s">
        <v>889</v>
      </c>
      <c r="B1905" t="s">
        <v>847</v>
      </c>
      <c r="C1905" t="str">
        <f>VLOOKUP($B1905,'Control Summary'!$C$3:$I$255,3,FALSE)</f>
        <v>Low NOx Burner and Over-fired Air</v>
      </c>
      <c r="D1905" t="str">
        <f>VLOOKUP($B1905,'Control Summary'!$C$3:$I$255,4,FALSE)</f>
        <v>ICI Boilers - Process Gas</v>
      </c>
      <c r="E1905">
        <v>10300811</v>
      </c>
      <c r="F1905" t="s">
        <v>920</v>
      </c>
      <c r="G1905" t="s">
        <v>929</v>
      </c>
      <c r="H1905" t="s">
        <v>909</v>
      </c>
      <c r="I1905" t="s">
        <v>909</v>
      </c>
    </row>
    <row r="1906" spans="1:9" x14ac:dyDescent="0.35">
      <c r="A1906" t="s">
        <v>889</v>
      </c>
      <c r="B1906" t="s">
        <v>848</v>
      </c>
      <c r="C1906" t="str">
        <f>VLOOKUP($B1906,'Control Summary'!$C$3:$I$255,3,FALSE)</f>
        <v>Low NOx Burner and Over-fired Air</v>
      </c>
      <c r="D1906" t="str">
        <f>VLOOKUP($B1906,'Control Summary'!$C$3:$I$255,4,FALSE)</f>
        <v>ICI Boilers - Residual Oil</v>
      </c>
      <c r="E1906">
        <v>10200401</v>
      </c>
      <c r="F1906" t="s">
        <v>920</v>
      </c>
      <c r="G1906" t="s">
        <v>921</v>
      </c>
      <c r="H1906" t="s">
        <v>941</v>
      </c>
      <c r="I1906" t="s">
        <v>942</v>
      </c>
    </row>
    <row r="1907" spans="1:9" x14ac:dyDescent="0.35">
      <c r="A1907" t="s">
        <v>889</v>
      </c>
      <c r="B1907" t="s">
        <v>848</v>
      </c>
      <c r="C1907" t="str">
        <f>VLOOKUP($B1907,'Control Summary'!$C$3:$I$255,3,FALSE)</f>
        <v>Low NOx Burner and Over-fired Air</v>
      </c>
      <c r="D1907" t="str">
        <f>VLOOKUP($B1907,'Control Summary'!$C$3:$I$255,4,FALSE)</f>
        <v>ICI Boilers - Residual Oil</v>
      </c>
      <c r="E1907">
        <v>10200402</v>
      </c>
      <c r="F1907" t="s">
        <v>920</v>
      </c>
      <c r="G1907" t="s">
        <v>921</v>
      </c>
      <c r="H1907" t="s">
        <v>941</v>
      </c>
      <c r="I1907" t="s">
        <v>924</v>
      </c>
    </row>
    <row r="1908" spans="1:9" x14ac:dyDescent="0.35">
      <c r="A1908" t="s">
        <v>889</v>
      </c>
      <c r="B1908" t="s">
        <v>848</v>
      </c>
      <c r="C1908" t="str">
        <f>VLOOKUP($B1908,'Control Summary'!$C$3:$I$255,3,FALSE)</f>
        <v>Low NOx Burner and Over-fired Air</v>
      </c>
      <c r="D1908" t="str">
        <f>VLOOKUP($B1908,'Control Summary'!$C$3:$I$255,4,FALSE)</f>
        <v>ICI Boilers - Residual Oil</v>
      </c>
      <c r="E1908">
        <v>10200403</v>
      </c>
      <c r="F1908" t="s">
        <v>920</v>
      </c>
      <c r="G1908" t="s">
        <v>921</v>
      </c>
      <c r="H1908" t="s">
        <v>941</v>
      </c>
      <c r="I1908" t="s">
        <v>925</v>
      </c>
    </row>
    <row r="1909" spans="1:9" x14ac:dyDescent="0.35">
      <c r="A1909" t="s">
        <v>889</v>
      </c>
      <c r="B1909" t="s">
        <v>848</v>
      </c>
      <c r="C1909" t="str">
        <f>VLOOKUP($B1909,'Control Summary'!$C$3:$I$255,3,FALSE)</f>
        <v>Low NOx Burner and Over-fired Air</v>
      </c>
      <c r="D1909" t="str">
        <f>VLOOKUP($B1909,'Control Summary'!$C$3:$I$255,4,FALSE)</f>
        <v>ICI Boilers - Residual Oil</v>
      </c>
      <c r="E1909">
        <v>10200404</v>
      </c>
      <c r="F1909" t="s">
        <v>920</v>
      </c>
      <c r="G1909" t="s">
        <v>921</v>
      </c>
      <c r="H1909" t="s">
        <v>941</v>
      </c>
      <c r="I1909" t="s">
        <v>943</v>
      </c>
    </row>
    <row r="1910" spans="1:9" x14ac:dyDescent="0.35">
      <c r="A1910" t="s">
        <v>889</v>
      </c>
      <c r="B1910" t="s">
        <v>848</v>
      </c>
      <c r="C1910" t="str">
        <f>VLOOKUP($B1910,'Control Summary'!$C$3:$I$255,3,FALSE)</f>
        <v>Low NOx Burner and Over-fired Air</v>
      </c>
      <c r="D1910" t="str">
        <f>VLOOKUP($B1910,'Control Summary'!$C$3:$I$255,4,FALSE)</f>
        <v>ICI Boilers - Residual Oil</v>
      </c>
      <c r="E1910">
        <v>10200405</v>
      </c>
      <c r="F1910" t="s">
        <v>920</v>
      </c>
      <c r="G1910" t="s">
        <v>921</v>
      </c>
      <c r="H1910" t="s">
        <v>941</v>
      </c>
      <c r="I1910" t="s">
        <v>927</v>
      </c>
    </row>
    <row r="1911" spans="1:9" x14ac:dyDescent="0.35">
      <c r="A1911" t="s">
        <v>889</v>
      </c>
      <c r="B1911" t="s">
        <v>848</v>
      </c>
      <c r="C1911" t="str">
        <f>VLOOKUP($B1911,'Control Summary'!$C$3:$I$255,3,FALSE)</f>
        <v>Low NOx Burner and Over-fired Air</v>
      </c>
      <c r="D1911" t="str">
        <f>VLOOKUP($B1911,'Control Summary'!$C$3:$I$255,4,FALSE)</f>
        <v>ICI Boilers - Residual Oil</v>
      </c>
      <c r="E1911">
        <v>10200406</v>
      </c>
      <c r="F1911" t="s">
        <v>920</v>
      </c>
      <c r="G1911" t="s">
        <v>921</v>
      </c>
      <c r="H1911" t="s">
        <v>941</v>
      </c>
      <c r="I1911" t="s">
        <v>928</v>
      </c>
    </row>
    <row r="1912" spans="1:9" x14ac:dyDescent="0.35">
      <c r="A1912" t="s">
        <v>889</v>
      </c>
      <c r="B1912" t="s">
        <v>848</v>
      </c>
      <c r="C1912" t="str">
        <f>VLOOKUP($B1912,'Control Summary'!$C$3:$I$255,3,FALSE)</f>
        <v>Low NOx Burner and Over-fired Air</v>
      </c>
      <c r="D1912" t="str">
        <f>VLOOKUP($B1912,'Control Summary'!$C$3:$I$255,4,FALSE)</f>
        <v>ICI Boilers - Residual Oil</v>
      </c>
      <c r="E1912">
        <v>10201404</v>
      </c>
      <c r="F1912" t="s">
        <v>920</v>
      </c>
      <c r="G1912" t="s">
        <v>921</v>
      </c>
      <c r="H1912" t="s">
        <v>934</v>
      </c>
      <c r="I1912" t="s">
        <v>941</v>
      </c>
    </row>
    <row r="1913" spans="1:9" x14ac:dyDescent="0.35">
      <c r="A1913" t="s">
        <v>889</v>
      </c>
      <c r="B1913" t="s">
        <v>848</v>
      </c>
      <c r="C1913" t="str">
        <f>VLOOKUP($B1913,'Control Summary'!$C$3:$I$255,3,FALSE)</f>
        <v>Low NOx Burner and Over-fired Air</v>
      </c>
      <c r="D1913" t="str">
        <f>VLOOKUP($B1913,'Control Summary'!$C$3:$I$255,4,FALSE)</f>
        <v>ICI Boilers - Residual Oil</v>
      </c>
      <c r="E1913">
        <v>10300401</v>
      </c>
      <c r="F1913" t="s">
        <v>920</v>
      </c>
      <c r="G1913" t="s">
        <v>929</v>
      </c>
      <c r="H1913" t="s">
        <v>941</v>
      </c>
      <c r="I1913" t="s">
        <v>944</v>
      </c>
    </row>
    <row r="1914" spans="1:9" x14ac:dyDescent="0.35">
      <c r="A1914" t="s">
        <v>889</v>
      </c>
      <c r="B1914" t="s">
        <v>848</v>
      </c>
      <c r="C1914" t="str">
        <f>VLOOKUP($B1914,'Control Summary'!$C$3:$I$255,3,FALSE)</f>
        <v>Low NOx Burner and Over-fired Air</v>
      </c>
      <c r="D1914" t="str">
        <f>VLOOKUP($B1914,'Control Summary'!$C$3:$I$255,4,FALSE)</f>
        <v>ICI Boilers - Residual Oil</v>
      </c>
      <c r="E1914">
        <v>10300402</v>
      </c>
      <c r="F1914" t="s">
        <v>920</v>
      </c>
      <c r="G1914" t="s">
        <v>929</v>
      </c>
      <c r="H1914" t="s">
        <v>941</v>
      </c>
      <c r="I1914" t="s">
        <v>924</v>
      </c>
    </row>
    <row r="1915" spans="1:9" x14ac:dyDescent="0.35">
      <c r="A1915" t="s">
        <v>889</v>
      </c>
      <c r="B1915" t="s">
        <v>848</v>
      </c>
      <c r="C1915" t="str">
        <f>VLOOKUP($B1915,'Control Summary'!$C$3:$I$255,3,FALSE)</f>
        <v>Low NOx Burner and Over-fired Air</v>
      </c>
      <c r="D1915" t="str">
        <f>VLOOKUP($B1915,'Control Summary'!$C$3:$I$255,4,FALSE)</f>
        <v>ICI Boilers - Residual Oil</v>
      </c>
      <c r="E1915">
        <v>10300403</v>
      </c>
      <c r="F1915" t="s">
        <v>920</v>
      </c>
      <c r="G1915" t="s">
        <v>929</v>
      </c>
      <c r="H1915" t="s">
        <v>941</v>
      </c>
      <c r="I1915" t="s">
        <v>925</v>
      </c>
    </row>
    <row r="1916" spans="1:9" x14ac:dyDescent="0.35">
      <c r="A1916" t="s">
        <v>889</v>
      </c>
      <c r="B1916" t="s">
        <v>848</v>
      </c>
      <c r="C1916" t="str">
        <f>VLOOKUP($B1916,'Control Summary'!$C$3:$I$255,3,FALSE)</f>
        <v>Low NOx Burner and Over-fired Air</v>
      </c>
      <c r="D1916" t="str">
        <f>VLOOKUP($B1916,'Control Summary'!$C$3:$I$255,4,FALSE)</f>
        <v>ICI Boilers - Residual Oil</v>
      </c>
      <c r="E1916">
        <v>10300404</v>
      </c>
      <c r="F1916" t="s">
        <v>920</v>
      </c>
      <c r="G1916" t="s">
        <v>929</v>
      </c>
      <c r="H1916" t="s">
        <v>941</v>
      </c>
      <c r="I1916" t="s">
        <v>943</v>
      </c>
    </row>
    <row r="1917" spans="1:9" x14ac:dyDescent="0.35">
      <c r="A1917" t="s">
        <v>889</v>
      </c>
      <c r="B1917" t="s">
        <v>848</v>
      </c>
      <c r="C1917" t="str">
        <f>VLOOKUP($B1917,'Control Summary'!$C$3:$I$255,3,FALSE)</f>
        <v>Low NOx Burner and Over-fired Air</v>
      </c>
      <c r="D1917" t="str">
        <f>VLOOKUP($B1917,'Control Summary'!$C$3:$I$255,4,FALSE)</f>
        <v>ICI Boilers - Residual Oil</v>
      </c>
      <c r="E1917">
        <v>10300405</v>
      </c>
      <c r="F1917" t="s">
        <v>920</v>
      </c>
      <c r="G1917" t="s">
        <v>929</v>
      </c>
      <c r="H1917" t="s">
        <v>941</v>
      </c>
      <c r="I1917" t="s">
        <v>928</v>
      </c>
    </row>
    <row r="1918" spans="1:9" x14ac:dyDescent="0.35">
      <c r="A1918" t="s">
        <v>889</v>
      </c>
      <c r="B1918" t="s">
        <v>850</v>
      </c>
      <c r="C1918" t="str">
        <f>VLOOKUP($B1918,'Control Summary'!$C$3:$I$255,3,FALSE)</f>
        <v>Regenerative Selective Catalytic Reduction</v>
      </c>
      <c r="D1918" t="str">
        <f>VLOOKUP($B1918,'Control Summary'!$C$3:$I$255,4,FALSE)</f>
        <v>ICI Boilers - Coal</v>
      </c>
      <c r="E1918">
        <v>10200101</v>
      </c>
      <c r="F1918" t="s">
        <v>920</v>
      </c>
      <c r="G1918" t="s">
        <v>921</v>
      </c>
      <c r="H1918" t="s">
        <v>1071</v>
      </c>
      <c r="I1918" t="s">
        <v>1108</v>
      </c>
    </row>
    <row r="1919" spans="1:9" x14ac:dyDescent="0.35">
      <c r="A1919" t="s">
        <v>889</v>
      </c>
      <c r="B1919" t="s">
        <v>850</v>
      </c>
      <c r="C1919" t="str">
        <f>VLOOKUP($B1919,'Control Summary'!$C$3:$I$255,3,FALSE)</f>
        <v>Regenerative Selective Catalytic Reduction</v>
      </c>
      <c r="D1919" t="str">
        <f>VLOOKUP($B1919,'Control Summary'!$C$3:$I$255,4,FALSE)</f>
        <v>ICI Boilers - Coal</v>
      </c>
      <c r="E1919">
        <v>10200104</v>
      </c>
      <c r="F1919" t="s">
        <v>920</v>
      </c>
      <c r="G1919" t="s">
        <v>921</v>
      </c>
      <c r="H1919" t="s">
        <v>1071</v>
      </c>
      <c r="I1919" t="s">
        <v>1253</v>
      </c>
    </row>
    <row r="1920" spans="1:9" x14ac:dyDescent="0.35">
      <c r="A1920" t="s">
        <v>889</v>
      </c>
      <c r="B1920" t="s">
        <v>850</v>
      </c>
      <c r="C1920" t="str">
        <f>VLOOKUP($B1920,'Control Summary'!$C$3:$I$255,3,FALSE)</f>
        <v>Regenerative Selective Catalytic Reduction</v>
      </c>
      <c r="D1920" t="str">
        <f>VLOOKUP($B1920,'Control Summary'!$C$3:$I$255,4,FALSE)</f>
        <v>ICI Boilers - Coal</v>
      </c>
      <c r="E1920">
        <v>10200201</v>
      </c>
      <c r="F1920" t="s">
        <v>920</v>
      </c>
      <c r="G1920" t="s">
        <v>921</v>
      </c>
      <c r="H1920" t="s">
        <v>1073</v>
      </c>
      <c r="I1920" t="s">
        <v>1109</v>
      </c>
    </row>
    <row r="1921" spans="1:9" x14ac:dyDescent="0.35">
      <c r="A1921" t="s">
        <v>889</v>
      </c>
      <c r="B1921" t="s">
        <v>850</v>
      </c>
      <c r="C1921" t="str">
        <f>VLOOKUP($B1921,'Control Summary'!$C$3:$I$255,3,FALSE)</f>
        <v>Regenerative Selective Catalytic Reduction</v>
      </c>
      <c r="D1921" t="str">
        <f>VLOOKUP($B1921,'Control Summary'!$C$3:$I$255,4,FALSE)</f>
        <v>ICI Boilers - Coal</v>
      </c>
      <c r="E1921">
        <v>10200202</v>
      </c>
      <c r="F1921" t="s">
        <v>920</v>
      </c>
      <c r="G1921" t="s">
        <v>921</v>
      </c>
      <c r="H1921" t="s">
        <v>1073</v>
      </c>
      <c r="I1921" t="s">
        <v>1110</v>
      </c>
    </row>
    <row r="1922" spans="1:9" x14ac:dyDescent="0.35">
      <c r="A1922" t="s">
        <v>889</v>
      </c>
      <c r="B1922" t="s">
        <v>850</v>
      </c>
      <c r="C1922" t="str">
        <f>VLOOKUP($B1922,'Control Summary'!$C$3:$I$255,3,FALSE)</f>
        <v>Regenerative Selective Catalytic Reduction</v>
      </c>
      <c r="D1922" t="str">
        <f>VLOOKUP($B1922,'Control Summary'!$C$3:$I$255,4,FALSE)</f>
        <v>ICI Boilers - Coal</v>
      </c>
      <c r="E1922">
        <v>10200203</v>
      </c>
      <c r="F1922" t="s">
        <v>920</v>
      </c>
      <c r="G1922" t="s">
        <v>921</v>
      </c>
      <c r="H1922" t="s">
        <v>1073</v>
      </c>
      <c r="I1922" t="s">
        <v>1254</v>
      </c>
    </row>
    <row r="1923" spans="1:9" x14ac:dyDescent="0.35">
      <c r="A1923" t="s">
        <v>889</v>
      </c>
      <c r="B1923" t="s">
        <v>850</v>
      </c>
      <c r="C1923" t="str">
        <f>VLOOKUP($B1923,'Control Summary'!$C$3:$I$255,3,FALSE)</f>
        <v>Regenerative Selective Catalytic Reduction</v>
      </c>
      <c r="D1923" t="str">
        <f>VLOOKUP($B1923,'Control Summary'!$C$3:$I$255,4,FALSE)</f>
        <v>ICI Boilers - Coal</v>
      </c>
      <c r="E1923">
        <v>10200204</v>
      </c>
      <c r="F1923" t="s">
        <v>920</v>
      </c>
      <c r="G1923" t="s">
        <v>921</v>
      </c>
      <c r="H1923" t="s">
        <v>1073</v>
      </c>
      <c r="I1923" t="s">
        <v>1255</v>
      </c>
    </row>
    <row r="1924" spans="1:9" x14ac:dyDescent="0.35">
      <c r="A1924" t="s">
        <v>889</v>
      </c>
      <c r="B1924" t="s">
        <v>850</v>
      </c>
      <c r="C1924" t="str">
        <f>VLOOKUP($B1924,'Control Summary'!$C$3:$I$255,3,FALSE)</f>
        <v>Regenerative Selective Catalytic Reduction</v>
      </c>
      <c r="D1924" t="str">
        <f>VLOOKUP($B1924,'Control Summary'!$C$3:$I$255,4,FALSE)</f>
        <v>ICI Boilers - Coal</v>
      </c>
      <c r="E1924">
        <v>10200205</v>
      </c>
      <c r="F1924" t="s">
        <v>920</v>
      </c>
      <c r="G1924" t="s">
        <v>921</v>
      </c>
      <c r="H1924" t="s">
        <v>1073</v>
      </c>
      <c r="I1924" t="s">
        <v>1256</v>
      </c>
    </row>
    <row r="1925" spans="1:9" x14ac:dyDescent="0.35">
      <c r="A1925" t="s">
        <v>889</v>
      </c>
      <c r="B1925" t="s">
        <v>850</v>
      </c>
      <c r="C1925" t="str">
        <f>VLOOKUP($B1925,'Control Summary'!$C$3:$I$255,3,FALSE)</f>
        <v>Regenerative Selective Catalytic Reduction</v>
      </c>
      <c r="D1925" t="str">
        <f>VLOOKUP($B1925,'Control Summary'!$C$3:$I$255,4,FALSE)</f>
        <v>ICI Boilers - Coal</v>
      </c>
      <c r="E1925">
        <v>10200206</v>
      </c>
      <c r="F1925" t="s">
        <v>920</v>
      </c>
      <c r="G1925" t="s">
        <v>921</v>
      </c>
      <c r="H1925" t="s">
        <v>1073</v>
      </c>
      <c r="I1925" t="s">
        <v>1257</v>
      </c>
    </row>
    <row r="1926" spans="1:9" x14ac:dyDescent="0.35">
      <c r="A1926" t="s">
        <v>889</v>
      </c>
      <c r="B1926" t="s">
        <v>850</v>
      </c>
      <c r="C1926" t="str">
        <f>VLOOKUP($B1926,'Control Summary'!$C$3:$I$255,3,FALSE)</f>
        <v>Regenerative Selective Catalytic Reduction</v>
      </c>
      <c r="D1926" t="str">
        <f>VLOOKUP($B1926,'Control Summary'!$C$3:$I$255,4,FALSE)</f>
        <v>ICI Boilers - Coal</v>
      </c>
      <c r="E1926">
        <v>10200212</v>
      </c>
      <c r="F1926" t="s">
        <v>920</v>
      </c>
      <c r="G1926" t="s">
        <v>921</v>
      </c>
      <c r="H1926" t="s">
        <v>1073</v>
      </c>
      <c r="I1926" t="s">
        <v>1111</v>
      </c>
    </row>
    <row r="1927" spans="1:9" x14ac:dyDescent="0.35">
      <c r="A1927" t="s">
        <v>889</v>
      </c>
      <c r="B1927" t="s">
        <v>850</v>
      </c>
      <c r="C1927" t="str">
        <f>VLOOKUP($B1927,'Control Summary'!$C$3:$I$255,3,FALSE)</f>
        <v>Regenerative Selective Catalytic Reduction</v>
      </c>
      <c r="D1927" t="str">
        <f>VLOOKUP($B1927,'Control Summary'!$C$3:$I$255,4,FALSE)</f>
        <v>ICI Boilers - Coal</v>
      </c>
      <c r="E1927">
        <v>10200219</v>
      </c>
      <c r="F1927" t="s">
        <v>920</v>
      </c>
      <c r="G1927" t="s">
        <v>921</v>
      </c>
      <c r="H1927" t="s">
        <v>1073</v>
      </c>
      <c r="I1927" t="s">
        <v>1113</v>
      </c>
    </row>
    <row r="1928" spans="1:9" x14ac:dyDescent="0.35">
      <c r="A1928" t="s">
        <v>889</v>
      </c>
      <c r="B1928" t="s">
        <v>850</v>
      </c>
      <c r="C1928" t="str">
        <f>VLOOKUP($B1928,'Control Summary'!$C$3:$I$255,3,FALSE)</f>
        <v>Regenerative Selective Catalytic Reduction</v>
      </c>
      <c r="D1928" t="str">
        <f>VLOOKUP($B1928,'Control Summary'!$C$3:$I$255,4,FALSE)</f>
        <v>ICI Boilers - Coal</v>
      </c>
      <c r="E1928">
        <v>10200221</v>
      </c>
      <c r="F1928" t="s">
        <v>920</v>
      </c>
      <c r="G1928" t="s">
        <v>921</v>
      </c>
      <c r="H1928" t="s">
        <v>1073</v>
      </c>
      <c r="I1928" t="s">
        <v>1118</v>
      </c>
    </row>
    <row r="1929" spans="1:9" x14ac:dyDescent="0.35">
      <c r="A1929" t="s">
        <v>889</v>
      </c>
      <c r="B1929" t="s">
        <v>850</v>
      </c>
      <c r="C1929" t="str">
        <f>VLOOKUP($B1929,'Control Summary'!$C$3:$I$255,3,FALSE)</f>
        <v>Regenerative Selective Catalytic Reduction</v>
      </c>
      <c r="D1929" t="str">
        <f>VLOOKUP($B1929,'Control Summary'!$C$3:$I$255,4,FALSE)</f>
        <v>ICI Boilers - Coal</v>
      </c>
      <c r="E1929">
        <v>10200222</v>
      </c>
      <c r="F1929" t="s">
        <v>920</v>
      </c>
      <c r="G1929" t="s">
        <v>921</v>
      </c>
      <c r="H1929" t="s">
        <v>1073</v>
      </c>
      <c r="I1929" t="s">
        <v>1114</v>
      </c>
    </row>
    <row r="1930" spans="1:9" x14ac:dyDescent="0.35">
      <c r="A1930" t="s">
        <v>889</v>
      </c>
      <c r="B1930" t="s">
        <v>850</v>
      </c>
      <c r="C1930" t="str">
        <f>VLOOKUP($B1930,'Control Summary'!$C$3:$I$255,3,FALSE)</f>
        <v>Regenerative Selective Catalytic Reduction</v>
      </c>
      <c r="D1930" t="str">
        <f>VLOOKUP($B1930,'Control Summary'!$C$3:$I$255,4,FALSE)</f>
        <v>ICI Boilers - Coal</v>
      </c>
      <c r="E1930">
        <v>10200224</v>
      </c>
      <c r="F1930" t="s">
        <v>920</v>
      </c>
      <c r="G1930" t="s">
        <v>921</v>
      </c>
      <c r="H1930" t="s">
        <v>1073</v>
      </c>
      <c r="I1930" t="s">
        <v>1258</v>
      </c>
    </row>
    <row r="1931" spans="1:9" x14ac:dyDescent="0.35">
      <c r="A1931" t="s">
        <v>889</v>
      </c>
      <c r="B1931" t="s">
        <v>850</v>
      </c>
      <c r="C1931" t="str">
        <f>VLOOKUP($B1931,'Control Summary'!$C$3:$I$255,3,FALSE)</f>
        <v>Regenerative Selective Catalytic Reduction</v>
      </c>
      <c r="D1931" t="str">
        <f>VLOOKUP($B1931,'Control Summary'!$C$3:$I$255,4,FALSE)</f>
        <v>ICI Boilers - Coal</v>
      </c>
      <c r="E1931">
        <v>10200225</v>
      </c>
      <c r="F1931" t="s">
        <v>920</v>
      </c>
      <c r="G1931" t="s">
        <v>921</v>
      </c>
      <c r="H1931" t="s">
        <v>1073</v>
      </c>
      <c r="I1931" t="s">
        <v>1259</v>
      </c>
    </row>
    <row r="1932" spans="1:9" x14ac:dyDescent="0.35">
      <c r="A1932" t="s">
        <v>889</v>
      </c>
      <c r="B1932" t="s">
        <v>850</v>
      </c>
      <c r="C1932" t="str">
        <f>VLOOKUP($B1932,'Control Summary'!$C$3:$I$255,3,FALSE)</f>
        <v>Regenerative Selective Catalytic Reduction</v>
      </c>
      <c r="D1932" t="str">
        <f>VLOOKUP($B1932,'Control Summary'!$C$3:$I$255,4,FALSE)</f>
        <v>ICI Boilers - Coal</v>
      </c>
      <c r="E1932">
        <v>10200226</v>
      </c>
      <c r="F1932" t="s">
        <v>920</v>
      </c>
      <c r="G1932" t="s">
        <v>921</v>
      </c>
      <c r="H1932" t="s">
        <v>1073</v>
      </c>
      <c r="I1932" t="s">
        <v>1245</v>
      </c>
    </row>
    <row r="1933" spans="1:9" x14ac:dyDescent="0.35">
      <c r="A1933" t="s">
        <v>889</v>
      </c>
      <c r="B1933" t="s">
        <v>850</v>
      </c>
      <c r="C1933" t="str">
        <f>VLOOKUP($B1933,'Control Summary'!$C$3:$I$255,3,FALSE)</f>
        <v>Regenerative Selective Catalytic Reduction</v>
      </c>
      <c r="D1933" t="str">
        <f>VLOOKUP($B1933,'Control Summary'!$C$3:$I$255,4,FALSE)</f>
        <v>ICI Boilers - Coal</v>
      </c>
      <c r="E1933">
        <v>10200229</v>
      </c>
      <c r="F1933" t="s">
        <v>920</v>
      </c>
      <c r="G1933" t="s">
        <v>921</v>
      </c>
      <c r="H1933" t="s">
        <v>1073</v>
      </c>
      <c r="I1933" t="s">
        <v>1115</v>
      </c>
    </row>
    <row r="1934" spans="1:9" x14ac:dyDescent="0.35">
      <c r="A1934" t="s">
        <v>889</v>
      </c>
      <c r="B1934" t="s">
        <v>850</v>
      </c>
      <c r="C1934" t="str">
        <f>VLOOKUP($B1934,'Control Summary'!$C$3:$I$255,3,FALSE)</f>
        <v>Regenerative Selective Catalytic Reduction</v>
      </c>
      <c r="D1934" t="str">
        <f>VLOOKUP($B1934,'Control Summary'!$C$3:$I$255,4,FALSE)</f>
        <v>ICI Boilers - Coal</v>
      </c>
      <c r="E1934">
        <v>10200303</v>
      </c>
      <c r="F1934" t="s">
        <v>920</v>
      </c>
      <c r="G1934" t="s">
        <v>921</v>
      </c>
      <c r="H1934" t="s">
        <v>1082</v>
      </c>
      <c r="I1934" t="s">
        <v>1086</v>
      </c>
    </row>
    <row r="1935" spans="1:9" x14ac:dyDescent="0.35">
      <c r="A1935" t="s">
        <v>889</v>
      </c>
      <c r="B1935" t="s">
        <v>850</v>
      </c>
      <c r="C1935" t="str">
        <f>VLOOKUP($B1935,'Control Summary'!$C$3:$I$255,3,FALSE)</f>
        <v>Regenerative Selective Catalytic Reduction</v>
      </c>
      <c r="D1935" t="str">
        <f>VLOOKUP($B1935,'Control Summary'!$C$3:$I$255,4,FALSE)</f>
        <v>ICI Boilers - Coal</v>
      </c>
      <c r="E1935">
        <v>10200306</v>
      </c>
      <c r="F1935" t="s">
        <v>920</v>
      </c>
      <c r="G1935" t="s">
        <v>921</v>
      </c>
      <c r="H1935" t="s">
        <v>1082</v>
      </c>
      <c r="I1935" t="s">
        <v>1260</v>
      </c>
    </row>
    <row r="1936" spans="1:9" x14ac:dyDescent="0.35">
      <c r="A1936" t="s">
        <v>889</v>
      </c>
      <c r="B1936" t="s">
        <v>850</v>
      </c>
      <c r="C1936" t="str">
        <f>VLOOKUP($B1936,'Control Summary'!$C$3:$I$255,3,FALSE)</f>
        <v>Regenerative Selective Catalytic Reduction</v>
      </c>
      <c r="D1936" t="str">
        <f>VLOOKUP($B1936,'Control Summary'!$C$3:$I$255,4,FALSE)</f>
        <v>ICI Boilers - Coal</v>
      </c>
      <c r="E1936">
        <v>10300101</v>
      </c>
      <c r="F1936" t="s">
        <v>920</v>
      </c>
      <c r="G1936" t="s">
        <v>929</v>
      </c>
      <c r="H1936" t="s">
        <v>1071</v>
      </c>
      <c r="I1936" t="s">
        <v>1108</v>
      </c>
    </row>
    <row r="1937" spans="1:9" x14ac:dyDescent="0.35">
      <c r="A1937" t="s">
        <v>889</v>
      </c>
      <c r="B1937" t="s">
        <v>850</v>
      </c>
      <c r="C1937" t="str">
        <f>VLOOKUP($B1937,'Control Summary'!$C$3:$I$255,3,FALSE)</f>
        <v>Regenerative Selective Catalytic Reduction</v>
      </c>
      <c r="D1937" t="str">
        <f>VLOOKUP($B1937,'Control Summary'!$C$3:$I$255,4,FALSE)</f>
        <v>ICI Boilers - Coal</v>
      </c>
      <c r="E1937">
        <v>10300102</v>
      </c>
      <c r="F1937" t="s">
        <v>920</v>
      </c>
      <c r="G1937" t="s">
        <v>929</v>
      </c>
      <c r="H1937" t="s">
        <v>1071</v>
      </c>
      <c r="I1937" t="s">
        <v>1253</v>
      </c>
    </row>
    <row r="1938" spans="1:9" x14ac:dyDescent="0.35">
      <c r="A1938" t="s">
        <v>889</v>
      </c>
      <c r="B1938" t="s">
        <v>850</v>
      </c>
      <c r="C1938" t="str">
        <f>VLOOKUP($B1938,'Control Summary'!$C$3:$I$255,3,FALSE)</f>
        <v>Regenerative Selective Catalytic Reduction</v>
      </c>
      <c r="D1938" t="str">
        <f>VLOOKUP($B1938,'Control Summary'!$C$3:$I$255,4,FALSE)</f>
        <v>ICI Boilers - Coal</v>
      </c>
      <c r="E1938">
        <v>10300205</v>
      </c>
      <c r="F1938" t="s">
        <v>920</v>
      </c>
      <c r="G1938" t="s">
        <v>929</v>
      </c>
      <c r="H1938" t="s">
        <v>1073</v>
      </c>
      <c r="I1938" t="s">
        <v>1109</v>
      </c>
    </row>
    <row r="1939" spans="1:9" x14ac:dyDescent="0.35">
      <c r="A1939" t="s">
        <v>889</v>
      </c>
      <c r="B1939" t="s">
        <v>850</v>
      </c>
      <c r="C1939" t="str">
        <f>VLOOKUP($B1939,'Control Summary'!$C$3:$I$255,3,FALSE)</f>
        <v>Regenerative Selective Catalytic Reduction</v>
      </c>
      <c r="D1939" t="str">
        <f>VLOOKUP($B1939,'Control Summary'!$C$3:$I$255,4,FALSE)</f>
        <v>ICI Boilers - Coal</v>
      </c>
      <c r="E1939">
        <v>10300206</v>
      </c>
      <c r="F1939" t="s">
        <v>920</v>
      </c>
      <c r="G1939" t="s">
        <v>929</v>
      </c>
      <c r="H1939" t="s">
        <v>1073</v>
      </c>
      <c r="I1939" t="s">
        <v>1110</v>
      </c>
    </row>
    <row r="1940" spans="1:9" x14ac:dyDescent="0.35">
      <c r="A1940" t="s">
        <v>889</v>
      </c>
      <c r="B1940" t="s">
        <v>850</v>
      </c>
      <c r="C1940" t="str">
        <f>VLOOKUP($B1940,'Control Summary'!$C$3:$I$255,3,FALSE)</f>
        <v>Regenerative Selective Catalytic Reduction</v>
      </c>
      <c r="D1940" t="str">
        <f>VLOOKUP($B1940,'Control Summary'!$C$3:$I$255,4,FALSE)</f>
        <v>ICI Boilers - Coal</v>
      </c>
      <c r="E1940">
        <v>10300207</v>
      </c>
      <c r="F1940" t="s">
        <v>920</v>
      </c>
      <c r="G1940" t="s">
        <v>929</v>
      </c>
      <c r="H1940" t="s">
        <v>1073</v>
      </c>
      <c r="I1940" t="s">
        <v>1256</v>
      </c>
    </row>
    <row r="1941" spans="1:9" x14ac:dyDescent="0.35">
      <c r="A1941" t="s">
        <v>889</v>
      </c>
      <c r="B1941" t="s">
        <v>850</v>
      </c>
      <c r="C1941" t="str">
        <f>VLOOKUP($B1941,'Control Summary'!$C$3:$I$255,3,FALSE)</f>
        <v>Regenerative Selective Catalytic Reduction</v>
      </c>
      <c r="D1941" t="str">
        <f>VLOOKUP($B1941,'Control Summary'!$C$3:$I$255,4,FALSE)</f>
        <v>ICI Boilers - Coal</v>
      </c>
      <c r="E1941">
        <v>10300208</v>
      </c>
      <c r="F1941" t="s">
        <v>920</v>
      </c>
      <c r="G1941" t="s">
        <v>929</v>
      </c>
      <c r="H1941" t="s">
        <v>1073</v>
      </c>
      <c r="I1941" t="s">
        <v>1257</v>
      </c>
    </row>
    <row r="1942" spans="1:9" x14ac:dyDescent="0.35">
      <c r="A1942" t="s">
        <v>889</v>
      </c>
      <c r="B1942" t="s">
        <v>850</v>
      </c>
      <c r="C1942" t="str">
        <f>VLOOKUP($B1942,'Control Summary'!$C$3:$I$255,3,FALSE)</f>
        <v>Regenerative Selective Catalytic Reduction</v>
      </c>
      <c r="D1942" t="str">
        <f>VLOOKUP($B1942,'Control Summary'!$C$3:$I$255,4,FALSE)</f>
        <v>ICI Boilers - Coal</v>
      </c>
      <c r="E1942">
        <v>10300209</v>
      </c>
      <c r="F1942" t="s">
        <v>920</v>
      </c>
      <c r="G1942" t="s">
        <v>929</v>
      </c>
      <c r="H1942" t="s">
        <v>1073</v>
      </c>
      <c r="I1942" t="s">
        <v>1255</v>
      </c>
    </row>
    <row r="1943" spans="1:9" x14ac:dyDescent="0.35">
      <c r="A1943" t="s">
        <v>889</v>
      </c>
      <c r="B1943" t="s">
        <v>850</v>
      </c>
      <c r="C1943" t="str">
        <f>VLOOKUP($B1943,'Control Summary'!$C$3:$I$255,3,FALSE)</f>
        <v>Regenerative Selective Catalytic Reduction</v>
      </c>
      <c r="D1943" t="str">
        <f>VLOOKUP($B1943,'Control Summary'!$C$3:$I$255,4,FALSE)</f>
        <v>ICI Boilers - Coal</v>
      </c>
      <c r="E1943">
        <v>10300214</v>
      </c>
      <c r="F1943" t="s">
        <v>920</v>
      </c>
      <c r="G1943" t="s">
        <v>929</v>
      </c>
      <c r="H1943" t="s">
        <v>1073</v>
      </c>
      <c r="I1943" t="s">
        <v>1261</v>
      </c>
    </row>
    <row r="1944" spans="1:9" x14ac:dyDescent="0.35">
      <c r="A1944" t="s">
        <v>889</v>
      </c>
      <c r="B1944" t="s">
        <v>850</v>
      </c>
      <c r="C1944" t="str">
        <f>VLOOKUP($B1944,'Control Summary'!$C$3:$I$255,3,FALSE)</f>
        <v>Regenerative Selective Catalytic Reduction</v>
      </c>
      <c r="D1944" t="str">
        <f>VLOOKUP($B1944,'Control Summary'!$C$3:$I$255,4,FALSE)</f>
        <v>ICI Boilers - Coal</v>
      </c>
      <c r="E1944">
        <v>10300216</v>
      </c>
      <c r="F1944" t="s">
        <v>920</v>
      </c>
      <c r="G1944" t="s">
        <v>929</v>
      </c>
      <c r="H1944" t="s">
        <v>1073</v>
      </c>
      <c r="I1944" t="s">
        <v>1111</v>
      </c>
    </row>
    <row r="1945" spans="1:9" x14ac:dyDescent="0.35">
      <c r="A1945" t="s">
        <v>889</v>
      </c>
      <c r="B1945" t="s">
        <v>850</v>
      </c>
      <c r="C1945" t="str">
        <f>VLOOKUP($B1945,'Control Summary'!$C$3:$I$255,3,FALSE)</f>
        <v>Regenerative Selective Catalytic Reduction</v>
      </c>
      <c r="D1945" t="str">
        <f>VLOOKUP($B1945,'Control Summary'!$C$3:$I$255,4,FALSE)</f>
        <v>ICI Boilers - Coal</v>
      </c>
      <c r="E1945">
        <v>10300222</v>
      </c>
      <c r="F1945" t="s">
        <v>920</v>
      </c>
      <c r="G1945" t="s">
        <v>929</v>
      </c>
      <c r="H1945" t="s">
        <v>1073</v>
      </c>
      <c r="I1945" t="s">
        <v>1114</v>
      </c>
    </row>
    <row r="1946" spans="1:9" x14ac:dyDescent="0.35">
      <c r="A1946" t="s">
        <v>889</v>
      </c>
      <c r="B1946" t="s">
        <v>850</v>
      </c>
      <c r="C1946" t="str">
        <f>VLOOKUP($B1946,'Control Summary'!$C$3:$I$255,3,FALSE)</f>
        <v>Regenerative Selective Catalytic Reduction</v>
      </c>
      <c r="D1946" t="str">
        <f>VLOOKUP($B1946,'Control Summary'!$C$3:$I$255,4,FALSE)</f>
        <v>ICI Boilers - Coal</v>
      </c>
      <c r="E1946">
        <v>10300224</v>
      </c>
      <c r="F1946" t="s">
        <v>920</v>
      </c>
      <c r="G1946" t="s">
        <v>929</v>
      </c>
      <c r="H1946" t="s">
        <v>1073</v>
      </c>
      <c r="I1946" t="s">
        <v>1258</v>
      </c>
    </row>
    <row r="1947" spans="1:9" x14ac:dyDescent="0.35">
      <c r="A1947" t="s">
        <v>889</v>
      </c>
      <c r="B1947" t="s">
        <v>850</v>
      </c>
      <c r="C1947" t="str">
        <f>VLOOKUP($B1947,'Control Summary'!$C$3:$I$255,3,FALSE)</f>
        <v>Regenerative Selective Catalytic Reduction</v>
      </c>
      <c r="D1947" t="str">
        <f>VLOOKUP($B1947,'Control Summary'!$C$3:$I$255,4,FALSE)</f>
        <v>ICI Boilers - Coal</v>
      </c>
      <c r="E1947">
        <v>10300225</v>
      </c>
      <c r="F1947" t="s">
        <v>920</v>
      </c>
      <c r="G1947" t="s">
        <v>929</v>
      </c>
      <c r="H1947" t="s">
        <v>1073</v>
      </c>
      <c r="I1947" t="s">
        <v>1259</v>
      </c>
    </row>
    <row r="1948" spans="1:9" x14ac:dyDescent="0.35">
      <c r="A1948" t="s">
        <v>889</v>
      </c>
      <c r="B1948" t="s">
        <v>850</v>
      </c>
      <c r="C1948" t="str">
        <f>VLOOKUP($B1948,'Control Summary'!$C$3:$I$255,3,FALSE)</f>
        <v>Regenerative Selective Catalytic Reduction</v>
      </c>
      <c r="D1948" t="str">
        <f>VLOOKUP($B1948,'Control Summary'!$C$3:$I$255,4,FALSE)</f>
        <v>ICI Boilers - Coal</v>
      </c>
      <c r="E1948">
        <v>10300306</v>
      </c>
      <c r="F1948" t="s">
        <v>920</v>
      </c>
      <c r="G1948" t="s">
        <v>929</v>
      </c>
      <c r="H1948" t="s">
        <v>1082</v>
      </c>
      <c r="I1948" t="s">
        <v>1262</v>
      </c>
    </row>
    <row r="1949" spans="1:9" x14ac:dyDescent="0.35">
      <c r="A1949" t="s">
        <v>889</v>
      </c>
      <c r="B1949" t="s">
        <v>851</v>
      </c>
      <c r="C1949" t="str">
        <f>VLOOKUP($B1949,'Control Summary'!$C$3:$I$255,3,FALSE)</f>
        <v>Regenerative Selective Catalytic Reduction</v>
      </c>
      <c r="D1949" t="str">
        <f>VLOOKUP($B1949,'Control Summary'!$C$3:$I$255,4,FALSE)</f>
        <v>ICI Boilers - Gas</v>
      </c>
      <c r="E1949">
        <v>10200601</v>
      </c>
      <c r="F1949" t="s">
        <v>920</v>
      </c>
      <c r="G1949" t="s">
        <v>921</v>
      </c>
      <c r="H1949" t="s">
        <v>893</v>
      </c>
      <c r="I1949" t="s">
        <v>933</v>
      </c>
    </row>
    <row r="1950" spans="1:9" x14ac:dyDescent="0.35">
      <c r="A1950" t="s">
        <v>889</v>
      </c>
      <c r="B1950" t="s">
        <v>851</v>
      </c>
      <c r="C1950" t="str">
        <f>VLOOKUP($B1950,'Control Summary'!$C$3:$I$255,3,FALSE)</f>
        <v>Regenerative Selective Catalytic Reduction</v>
      </c>
      <c r="D1950" t="str">
        <f>VLOOKUP($B1950,'Control Summary'!$C$3:$I$255,4,FALSE)</f>
        <v>ICI Boilers - Gas</v>
      </c>
      <c r="E1950">
        <v>10200602</v>
      </c>
      <c r="F1950" t="s">
        <v>920</v>
      </c>
      <c r="G1950" t="s">
        <v>921</v>
      </c>
      <c r="H1950" t="s">
        <v>893</v>
      </c>
      <c r="I1950" t="s">
        <v>924</v>
      </c>
    </row>
    <row r="1951" spans="1:9" x14ac:dyDescent="0.35">
      <c r="A1951" t="s">
        <v>889</v>
      </c>
      <c r="B1951" t="s">
        <v>851</v>
      </c>
      <c r="C1951" t="str">
        <f>VLOOKUP($B1951,'Control Summary'!$C$3:$I$255,3,FALSE)</f>
        <v>Regenerative Selective Catalytic Reduction</v>
      </c>
      <c r="D1951" t="str">
        <f>VLOOKUP($B1951,'Control Summary'!$C$3:$I$255,4,FALSE)</f>
        <v>ICI Boilers - Gas</v>
      </c>
      <c r="E1951">
        <v>10200603</v>
      </c>
      <c r="F1951" t="s">
        <v>920</v>
      </c>
      <c r="G1951" t="s">
        <v>921</v>
      </c>
      <c r="H1951" t="s">
        <v>893</v>
      </c>
      <c r="I1951" t="s">
        <v>925</v>
      </c>
    </row>
    <row r="1952" spans="1:9" x14ac:dyDescent="0.35">
      <c r="A1952" t="s">
        <v>889</v>
      </c>
      <c r="B1952" t="s">
        <v>851</v>
      </c>
      <c r="C1952" t="str">
        <f>VLOOKUP($B1952,'Control Summary'!$C$3:$I$255,3,FALSE)</f>
        <v>Regenerative Selective Catalytic Reduction</v>
      </c>
      <c r="D1952" t="str">
        <f>VLOOKUP($B1952,'Control Summary'!$C$3:$I$255,4,FALSE)</f>
        <v>ICI Boilers - Gas</v>
      </c>
      <c r="E1952">
        <v>10200604</v>
      </c>
      <c r="F1952" t="s">
        <v>920</v>
      </c>
      <c r="G1952" t="s">
        <v>921</v>
      </c>
      <c r="H1952" t="s">
        <v>893</v>
      </c>
      <c r="I1952" t="s">
        <v>927</v>
      </c>
    </row>
    <row r="1953" spans="1:9" x14ac:dyDescent="0.35">
      <c r="A1953" t="s">
        <v>889</v>
      </c>
      <c r="B1953" t="s">
        <v>851</v>
      </c>
      <c r="C1953" t="str">
        <f>VLOOKUP($B1953,'Control Summary'!$C$3:$I$255,3,FALSE)</f>
        <v>Regenerative Selective Catalytic Reduction</v>
      </c>
      <c r="D1953" t="str">
        <f>VLOOKUP($B1953,'Control Summary'!$C$3:$I$255,4,FALSE)</f>
        <v>ICI Boilers - Gas</v>
      </c>
      <c r="E1953">
        <v>10201401</v>
      </c>
      <c r="F1953" t="s">
        <v>920</v>
      </c>
      <c r="G1953" t="s">
        <v>921</v>
      </c>
      <c r="H1953" t="s">
        <v>934</v>
      </c>
      <c r="I1953" t="s">
        <v>893</v>
      </c>
    </row>
    <row r="1954" spans="1:9" x14ac:dyDescent="0.35">
      <c r="A1954" t="s">
        <v>889</v>
      </c>
      <c r="B1954" t="s">
        <v>851</v>
      </c>
      <c r="C1954" t="str">
        <f>VLOOKUP($B1954,'Control Summary'!$C$3:$I$255,3,FALSE)</f>
        <v>Regenerative Selective Catalytic Reduction</v>
      </c>
      <c r="D1954" t="str">
        <f>VLOOKUP($B1954,'Control Summary'!$C$3:$I$255,4,FALSE)</f>
        <v>ICI Boilers - Gas</v>
      </c>
      <c r="E1954">
        <v>10300601</v>
      </c>
      <c r="F1954" t="s">
        <v>920</v>
      </c>
      <c r="G1954" t="s">
        <v>929</v>
      </c>
      <c r="H1954" t="s">
        <v>893</v>
      </c>
      <c r="I1954" t="s">
        <v>933</v>
      </c>
    </row>
    <row r="1955" spans="1:9" x14ac:dyDescent="0.35">
      <c r="A1955" t="s">
        <v>889</v>
      </c>
      <c r="B1955" t="s">
        <v>851</v>
      </c>
      <c r="C1955" t="str">
        <f>VLOOKUP($B1955,'Control Summary'!$C$3:$I$255,3,FALSE)</f>
        <v>Regenerative Selective Catalytic Reduction</v>
      </c>
      <c r="D1955" t="str">
        <f>VLOOKUP($B1955,'Control Summary'!$C$3:$I$255,4,FALSE)</f>
        <v>ICI Boilers - Gas</v>
      </c>
      <c r="E1955">
        <v>10300602</v>
      </c>
      <c r="F1955" t="s">
        <v>920</v>
      </c>
      <c r="G1955" t="s">
        <v>929</v>
      </c>
      <c r="H1955" t="s">
        <v>893</v>
      </c>
      <c r="I1955" t="s">
        <v>924</v>
      </c>
    </row>
    <row r="1956" spans="1:9" x14ac:dyDescent="0.35">
      <c r="A1956" t="s">
        <v>889</v>
      </c>
      <c r="B1956" t="s">
        <v>851</v>
      </c>
      <c r="C1956" t="str">
        <f>VLOOKUP($B1956,'Control Summary'!$C$3:$I$255,3,FALSE)</f>
        <v>Regenerative Selective Catalytic Reduction</v>
      </c>
      <c r="D1956" t="str">
        <f>VLOOKUP($B1956,'Control Summary'!$C$3:$I$255,4,FALSE)</f>
        <v>ICI Boilers - Gas</v>
      </c>
      <c r="E1956">
        <v>10300603</v>
      </c>
      <c r="F1956" t="s">
        <v>920</v>
      </c>
      <c r="G1956" t="s">
        <v>929</v>
      </c>
      <c r="H1956" t="s">
        <v>893</v>
      </c>
      <c r="I1956" t="s">
        <v>925</v>
      </c>
    </row>
    <row r="1957" spans="1:9" x14ac:dyDescent="0.35">
      <c r="A1957" t="s">
        <v>889</v>
      </c>
      <c r="B1957" t="s">
        <v>851</v>
      </c>
      <c r="C1957" t="str">
        <f>VLOOKUP($B1957,'Control Summary'!$C$3:$I$255,3,FALSE)</f>
        <v>Regenerative Selective Catalytic Reduction</v>
      </c>
      <c r="D1957" t="str">
        <f>VLOOKUP($B1957,'Control Summary'!$C$3:$I$255,4,FALSE)</f>
        <v>ICI Boilers - Gas</v>
      </c>
      <c r="E1957">
        <v>10500106</v>
      </c>
      <c r="F1957" t="s">
        <v>920</v>
      </c>
      <c r="G1957" t="s">
        <v>1052</v>
      </c>
      <c r="H1957" t="s">
        <v>892</v>
      </c>
      <c r="I1957" t="s">
        <v>893</v>
      </c>
    </row>
    <row r="1958" spans="1:9" x14ac:dyDescent="0.35">
      <c r="A1958" t="s">
        <v>889</v>
      </c>
      <c r="B1958" t="s">
        <v>851</v>
      </c>
      <c r="C1958" t="str">
        <f>VLOOKUP($B1958,'Control Summary'!$C$3:$I$255,3,FALSE)</f>
        <v>Regenerative Selective Catalytic Reduction</v>
      </c>
      <c r="D1958" t="str">
        <f>VLOOKUP($B1958,'Control Summary'!$C$3:$I$255,4,FALSE)</f>
        <v>ICI Boilers - Gas</v>
      </c>
      <c r="E1958">
        <v>10500206</v>
      </c>
      <c r="F1958" t="s">
        <v>920</v>
      </c>
      <c r="G1958" t="s">
        <v>1052</v>
      </c>
      <c r="H1958" t="s">
        <v>906</v>
      </c>
      <c r="I1958" t="s">
        <v>893</v>
      </c>
    </row>
    <row r="1959" spans="1:9" x14ac:dyDescent="0.35">
      <c r="A1959" t="s">
        <v>889</v>
      </c>
      <c r="B1959" t="s">
        <v>851</v>
      </c>
      <c r="C1959" t="str">
        <f>VLOOKUP($B1959,'Control Summary'!$C$3:$I$255,3,FALSE)</f>
        <v>Regenerative Selective Catalytic Reduction</v>
      </c>
      <c r="D1959" t="str">
        <f>VLOOKUP($B1959,'Control Summary'!$C$3:$I$255,4,FALSE)</f>
        <v>ICI Boilers - Gas</v>
      </c>
      <c r="E1959">
        <v>30190003</v>
      </c>
      <c r="F1959" t="s">
        <v>911</v>
      </c>
      <c r="G1959" t="s">
        <v>975</v>
      </c>
      <c r="H1959" t="s">
        <v>976</v>
      </c>
      <c r="I1959" t="s">
        <v>1269</v>
      </c>
    </row>
    <row r="1960" spans="1:9" x14ac:dyDescent="0.35">
      <c r="A1960" t="s">
        <v>889</v>
      </c>
      <c r="B1960" t="s">
        <v>851</v>
      </c>
      <c r="C1960" t="str">
        <f>VLOOKUP($B1960,'Control Summary'!$C$3:$I$255,3,FALSE)</f>
        <v>Regenerative Selective Catalytic Reduction</v>
      </c>
      <c r="D1960" t="str">
        <f>VLOOKUP($B1960,'Control Summary'!$C$3:$I$255,4,FALSE)</f>
        <v>ICI Boilers - Gas</v>
      </c>
      <c r="E1960">
        <v>30290003</v>
      </c>
      <c r="F1960" t="s">
        <v>911</v>
      </c>
      <c r="G1960" t="s">
        <v>1053</v>
      </c>
      <c r="H1960" t="s">
        <v>976</v>
      </c>
      <c r="I1960" t="s">
        <v>1270</v>
      </c>
    </row>
    <row r="1961" spans="1:9" x14ac:dyDescent="0.35">
      <c r="A1961" t="s">
        <v>889</v>
      </c>
      <c r="B1961" t="s">
        <v>851</v>
      </c>
      <c r="C1961" t="str">
        <f>VLOOKUP($B1961,'Control Summary'!$C$3:$I$255,3,FALSE)</f>
        <v>Regenerative Selective Catalytic Reduction</v>
      </c>
      <c r="D1961" t="str">
        <f>VLOOKUP($B1961,'Control Summary'!$C$3:$I$255,4,FALSE)</f>
        <v>ICI Boilers - Gas</v>
      </c>
      <c r="E1961">
        <v>30390003</v>
      </c>
      <c r="F1961" t="s">
        <v>911</v>
      </c>
      <c r="G1961" t="s">
        <v>966</v>
      </c>
      <c r="H1961" t="s">
        <v>976</v>
      </c>
      <c r="I1961" t="s">
        <v>1270</v>
      </c>
    </row>
    <row r="1962" spans="1:9" x14ac:dyDescent="0.35">
      <c r="A1962" t="s">
        <v>889</v>
      </c>
      <c r="B1962" t="s">
        <v>851</v>
      </c>
      <c r="C1962" t="str">
        <f>VLOOKUP($B1962,'Control Summary'!$C$3:$I$255,3,FALSE)</f>
        <v>Regenerative Selective Catalytic Reduction</v>
      </c>
      <c r="D1962" t="str">
        <f>VLOOKUP($B1962,'Control Summary'!$C$3:$I$255,4,FALSE)</f>
        <v>ICI Boilers - Gas</v>
      </c>
      <c r="E1962">
        <v>30490003</v>
      </c>
      <c r="F1962" t="s">
        <v>911</v>
      </c>
      <c r="G1962" t="s">
        <v>1087</v>
      </c>
      <c r="H1962" t="s">
        <v>976</v>
      </c>
      <c r="I1962" t="s">
        <v>1270</v>
      </c>
    </row>
    <row r="1963" spans="1:9" x14ac:dyDescent="0.35">
      <c r="A1963" t="s">
        <v>889</v>
      </c>
      <c r="B1963" t="s">
        <v>851</v>
      </c>
      <c r="C1963" t="str">
        <f>VLOOKUP($B1963,'Control Summary'!$C$3:$I$255,3,FALSE)</f>
        <v>Regenerative Selective Catalytic Reduction</v>
      </c>
      <c r="D1963" t="str">
        <f>VLOOKUP($B1963,'Control Summary'!$C$3:$I$255,4,FALSE)</f>
        <v>ICI Boilers - Gas</v>
      </c>
      <c r="E1963">
        <v>30590003</v>
      </c>
      <c r="F1963" t="s">
        <v>911</v>
      </c>
      <c r="G1963" t="s">
        <v>945</v>
      </c>
      <c r="H1963" t="s">
        <v>976</v>
      </c>
      <c r="I1963" t="s">
        <v>1270</v>
      </c>
    </row>
    <row r="1964" spans="1:9" x14ac:dyDescent="0.35">
      <c r="A1964" t="s">
        <v>889</v>
      </c>
      <c r="B1964" t="s">
        <v>851</v>
      </c>
      <c r="C1964" t="str">
        <f>VLOOKUP($B1964,'Control Summary'!$C$3:$I$255,3,FALSE)</f>
        <v>Regenerative Selective Catalytic Reduction</v>
      </c>
      <c r="D1964" t="str">
        <f>VLOOKUP($B1964,'Control Summary'!$C$3:$I$255,4,FALSE)</f>
        <v>ICI Boilers - Gas</v>
      </c>
      <c r="E1964">
        <v>30600102</v>
      </c>
      <c r="F1964" t="s">
        <v>911</v>
      </c>
      <c r="G1964" t="s">
        <v>971</v>
      </c>
      <c r="H1964" t="s">
        <v>711</v>
      </c>
      <c r="I1964" t="s">
        <v>1138</v>
      </c>
    </row>
    <row r="1965" spans="1:9" x14ac:dyDescent="0.35">
      <c r="A1965" t="s">
        <v>889</v>
      </c>
      <c r="B1965" t="s">
        <v>851</v>
      </c>
      <c r="C1965" t="str">
        <f>VLOOKUP($B1965,'Control Summary'!$C$3:$I$255,3,FALSE)</f>
        <v>Regenerative Selective Catalytic Reduction</v>
      </c>
      <c r="D1965" t="str">
        <f>VLOOKUP($B1965,'Control Summary'!$C$3:$I$255,4,FALSE)</f>
        <v>ICI Boilers - Gas</v>
      </c>
      <c r="E1965">
        <v>30600104</v>
      </c>
      <c r="F1965" t="s">
        <v>911</v>
      </c>
      <c r="G1965" t="s">
        <v>971</v>
      </c>
      <c r="H1965" t="s">
        <v>711</v>
      </c>
      <c r="I1965" t="s">
        <v>1139</v>
      </c>
    </row>
    <row r="1966" spans="1:9" x14ac:dyDescent="0.35">
      <c r="A1966" t="s">
        <v>889</v>
      </c>
      <c r="B1966" t="s">
        <v>851</v>
      </c>
      <c r="C1966" t="str">
        <f>VLOOKUP($B1966,'Control Summary'!$C$3:$I$255,3,FALSE)</f>
        <v>Regenerative Selective Catalytic Reduction</v>
      </c>
      <c r="D1966" t="str">
        <f>VLOOKUP($B1966,'Control Summary'!$C$3:$I$255,4,FALSE)</f>
        <v>ICI Boilers - Gas</v>
      </c>
      <c r="E1966">
        <v>30600105</v>
      </c>
      <c r="F1966" t="s">
        <v>911</v>
      </c>
      <c r="G1966" t="s">
        <v>971</v>
      </c>
      <c r="H1966" t="s">
        <v>711</v>
      </c>
      <c r="I1966" t="s">
        <v>893</v>
      </c>
    </row>
    <row r="1967" spans="1:9" x14ac:dyDescent="0.35">
      <c r="A1967" t="s">
        <v>889</v>
      </c>
      <c r="B1967" t="s">
        <v>851</v>
      </c>
      <c r="C1967" t="str">
        <f>VLOOKUP($B1967,'Control Summary'!$C$3:$I$255,3,FALSE)</f>
        <v>Regenerative Selective Catalytic Reduction</v>
      </c>
      <c r="D1967" t="str">
        <f>VLOOKUP($B1967,'Control Summary'!$C$3:$I$255,4,FALSE)</f>
        <v>ICI Boilers - Gas</v>
      </c>
      <c r="E1967">
        <v>30890003</v>
      </c>
      <c r="F1967" t="s">
        <v>911</v>
      </c>
      <c r="G1967" t="s">
        <v>1189</v>
      </c>
      <c r="H1967" t="s">
        <v>976</v>
      </c>
      <c r="I1967" t="s">
        <v>1270</v>
      </c>
    </row>
    <row r="1968" spans="1:9" x14ac:dyDescent="0.35">
      <c r="A1968" t="s">
        <v>889</v>
      </c>
      <c r="B1968" t="s">
        <v>851</v>
      </c>
      <c r="C1968" t="str">
        <f>VLOOKUP($B1968,'Control Summary'!$C$3:$I$255,3,FALSE)</f>
        <v>Regenerative Selective Catalytic Reduction</v>
      </c>
      <c r="D1968" t="str">
        <f>VLOOKUP($B1968,'Control Summary'!$C$3:$I$255,4,FALSE)</f>
        <v>ICI Boilers - Gas</v>
      </c>
      <c r="E1968">
        <v>30990003</v>
      </c>
      <c r="F1968" t="s">
        <v>911</v>
      </c>
      <c r="G1968" t="s">
        <v>1092</v>
      </c>
      <c r="H1968" t="s">
        <v>976</v>
      </c>
      <c r="I1968" t="s">
        <v>1270</v>
      </c>
    </row>
    <row r="1969" spans="1:9" x14ac:dyDescent="0.35">
      <c r="A1969" t="s">
        <v>889</v>
      </c>
      <c r="B1969" t="s">
        <v>851</v>
      </c>
      <c r="C1969" t="str">
        <f>VLOOKUP($B1969,'Control Summary'!$C$3:$I$255,3,FALSE)</f>
        <v>Regenerative Selective Catalytic Reduction</v>
      </c>
      <c r="D1969" t="str">
        <f>VLOOKUP($B1969,'Control Summary'!$C$3:$I$255,4,FALSE)</f>
        <v>ICI Boilers - Gas</v>
      </c>
      <c r="E1969">
        <v>31390003</v>
      </c>
      <c r="F1969" t="s">
        <v>911</v>
      </c>
      <c r="G1969" t="s">
        <v>1271</v>
      </c>
      <c r="H1969" t="s">
        <v>711</v>
      </c>
      <c r="I1969" t="s">
        <v>893</v>
      </c>
    </row>
    <row r="1970" spans="1:9" x14ac:dyDescent="0.35">
      <c r="A1970" t="s">
        <v>889</v>
      </c>
      <c r="B1970" t="s">
        <v>851</v>
      </c>
      <c r="C1970" t="str">
        <f>VLOOKUP($B1970,'Control Summary'!$C$3:$I$255,3,FALSE)</f>
        <v>Regenerative Selective Catalytic Reduction</v>
      </c>
      <c r="D1970" t="str">
        <f>VLOOKUP($B1970,'Control Summary'!$C$3:$I$255,4,FALSE)</f>
        <v>ICI Boilers - Gas</v>
      </c>
      <c r="E1970">
        <v>39900601</v>
      </c>
      <c r="F1970" t="s">
        <v>911</v>
      </c>
      <c r="G1970" t="s">
        <v>980</v>
      </c>
      <c r="H1970" t="s">
        <v>1268</v>
      </c>
      <c r="I1970" t="s">
        <v>893</v>
      </c>
    </row>
    <row r="1971" spans="1:9" x14ac:dyDescent="0.35">
      <c r="A1971" t="s">
        <v>889</v>
      </c>
      <c r="B1971" t="s">
        <v>851</v>
      </c>
      <c r="C1971" t="str">
        <f>VLOOKUP($B1971,'Control Summary'!$C$3:$I$255,3,FALSE)</f>
        <v>Regenerative Selective Catalytic Reduction</v>
      </c>
      <c r="D1971" t="str">
        <f>VLOOKUP($B1971,'Control Summary'!$C$3:$I$255,4,FALSE)</f>
        <v>ICI Boilers - Gas</v>
      </c>
      <c r="E1971">
        <v>39990003</v>
      </c>
      <c r="F1971" t="s">
        <v>911</v>
      </c>
      <c r="G1971" t="s">
        <v>980</v>
      </c>
      <c r="H1971" t="s">
        <v>980</v>
      </c>
      <c r="I1971" t="s">
        <v>1270</v>
      </c>
    </row>
    <row r="1972" spans="1:9" x14ac:dyDescent="0.35">
      <c r="A1972" t="s">
        <v>889</v>
      </c>
      <c r="B1972" t="s">
        <v>852</v>
      </c>
      <c r="C1972" t="str">
        <f>VLOOKUP($B1972,'Control Summary'!$C$3:$I$255,3,FALSE)</f>
        <v>Regenerative Selective Catalytic Reduction</v>
      </c>
      <c r="D1972" t="str">
        <f>VLOOKUP($B1972,'Control Summary'!$C$3:$I$255,4,FALSE)</f>
        <v>ICI Boilers - Oil</v>
      </c>
      <c r="E1972">
        <v>10200401</v>
      </c>
      <c r="F1972" t="s">
        <v>920</v>
      </c>
      <c r="G1972" t="s">
        <v>921</v>
      </c>
      <c r="H1972" t="s">
        <v>941</v>
      </c>
      <c r="I1972" t="s">
        <v>942</v>
      </c>
    </row>
    <row r="1973" spans="1:9" x14ac:dyDescent="0.35">
      <c r="A1973" t="s">
        <v>889</v>
      </c>
      <c r="B1973" t="s">
        <v>852</v>
      </c>
      <c r="C1973" t="str">
        <f>VLOOKUP($B1973,'Control Summary'!$C$3:$I$255,3,FALSE)</f>
        <v>Regenerative Selective Catalytic Reduction</v>
      </c>
      <c r="D1973" t="str">
        <f>VLOOKUP($B1973,'Control Summary'!$C$3:$I$255,4,FALSE)</f>
        <v>ICI Boilers - Oil</v>
      </c>
      <c r="E1973">
        <v>10200402</v>
      </c>
      <c r="F1973" t="s">
        <v>920</v>
      </c>
      <c r="G1973" t="s">
        <v>921</v>
      </c>
      <c r="H1973" t="s">
        <v>941</v>
      </c>
      <c r="I1973" t="s">
        <v>924</v>
      </c>
    </row>
    <row r="1974" spans="1:9" x14ac:dyDescent="0.35">
      <c r="A1974" t="s">
        <v>889</v>
      </c>
      <c r="B1974" t="s">
        <v>852</v>
      </c>
      <c r="C1974" t="str">
        <f>VLOOKUP($B1974,'Control Summary'!$C$3:$I$255,3,FALSE)</f>
        <v>Regenerative Selective Catalytic Reduction</v>
      </c>
      <c r="D1974" t="str">
        <f>VLOOKUP($B1974,'Control Summary'!$C$3:$I$255,4,FALSE)</f>
        <v>ICI Boilers - Oil</v>
      </c>
      <c r="E1974">
        <v>10200403</v>
      </c>
      <c r="F1974" t="s">
        <v>920</v>
      </c>
      <c r="G1974" t="s">
        <v>921</v>
      </c>
      <c r="H1974" t="s">
        <v>941</v>
      </c>
      <c r="I1974" t="s">
        <v>925</v>
      </c>
    </row>
    <row r="1975" spans="1:9" x14ac:dyDescent="0.35">
      <c r="A1975" t="s">
        <v>889</v>
      </c>
      <c r="B1975" t="s">
        <v>852</v>
      </c>
      <c r="C1975" t="str">
        <f>VLOOKUP($B1975,'Control Summary'!$C$3:$I$255,3,FALSE)</f>
        <v>Regenerative Selective Catalytic Reduction</v>
      </c>
      <c r="D1975" t="str">
        <f>VLOOKUP($B1975,'Control Summary'!$C$3:$I$255,4,FALSE)</f>
        <v>ICI Boilers - Oil</v>
      </c>
      <c r="E1975">
        <v>10200404</v>
      </c>
      <c r="F1975" t="s">
        <v>920</v>
      </c>
      <c r="G1975" t="s">
        <v>921</v>
      </c>
      <c r="H1975" t="s">
        <v>941</v>
      </c>
      <c r="I1975" t="s">
        <v>943</v>
      </c>
    </row>
    <row r="1976" spans="1:9" x14ac:dyDescent="0.35">
      <c r="A1976" t="s">
        <v>889</v>
      </c>
      <c r="B1976" t="s">
        <v>852</v>
      </c>
      <c r="C1976" t="str">
        <f>VLOOKUP($B1976,'Control Summary'!$C$3:$I$255,3,FALSE)</f>
        <v>Regenerative Selective Catalytic Reduction</v>
      </c>
      <c r="D1976" t="str">
        <f>VLOOKUP($B1976,'Control Summary'!$C$3:$I$255,4,FALSE)</f>
        <v>ICI Boilers - Oil</v>
      </c>
      <c r="E1976">
        <v>10200405</v>
      </c>
      <c r="F1976" t="s">
        <v>920</v>
      </c>
      <c r="G1976" t="s">
        <v>921</v>
      </c>
      <c r="H1976" t="s">
        <v>941</v>
      </c>
      <c r="I1976" t="s">
        <v>927</v>
      </c>
    </row>
    <row r="1977" spans="1:9" x14ac:dyDescent="0.35">
      <c r="A1977" t="s">
        <v>889</v>
      </c>
      <c r="B1977" t="s">
        <v>852</v>
      </c>
      <c r="C1977" t="str">
        <f>VLOOKUP($B1977,'Control Summary'!$C$3:$I$255,3,FALSE)</f>
        <v>Regenerative Selective Catalytic Reduction</v>
      </c>
      <c r="D1977" t="str">
        <f>VLOOKUP($B1977,'Control Summary'!$C$3:$I$255,4,FALSE)</f>
        <v>ICI Boilers - Oil</v>
      </c>
      <c r="E1977">
        <v>10200406</v>
      </c>
      <c r="F1977" t="s">
        <v>920</v>
      </c>
      <c r="G1977" t="s">
        <v>921</v>
      </c>
      <c r="H1977" t="s">
        <v>941</v>
      </c>
      <c r="I1977" t="s">
        <v>928</v>
      </c>
    </row>
    <row r="1978" spans="1:9" x14ac:dyDescent="0.35">
      <c r="A1978" t="s">
        <v>889</v>
      </c>
      <c r="B1978" t="s">
        <v>852</v>
      </c>
      <c r="C1978" t="str">
        <f>VLOOKUP($B1978,'Control Summary'!$C$3:$I$255,3,FALSE)</f>
        <v>Regenerative Selective Catalytic Reduction</v>
      </c>
      <c r="D1978" t="str">
        <f>VLOOKUP($B1978,'Control Summary'!$C$3:$I$255,4,FALSE)</f>
        <v>ICI Boilers - Oil</v>
      </c>
      <c r="E1978">
        <v>10200501</v>
      </c>
      <c r="F1978" t="s">
        <v>920</v>
      </c>
      <c r="G1978" t="s">
        <v>921</v>
      </c>
      <c r="H1978" t="s">
        <v>922</v>
      </c>
      <c r="I1978" t="s">
        <v>923</v>
      </c>
    </row>
    <row r="1979" spans="1:9" x14ac:dyDescent="0.35">
      <c r="A1979" t="s">
        <v>889</v>
      </c>
      <c r="B1979" t="s">
        <v>852</v>
      </c>
      <c r="C1979" t="str">
        <f>VLOOKUP($B1979,'Control Summary'!$C$3:$I$255,3,FALSE)</f>
        <v>Regenerative Selective Catalytic Reduction</v>
      </c>
      <c r="D1979" t="str">
        <f>VLOOKUP($B1979,'Control Summary'!$C$3:$I$255,4,FALSE)</f>
        <v>ICI Boilers - Oil</v>
      </c>
      <c r="E1979">
        <v>10200502</v>
      </c>
      <c r="F1979" t="s">
        <v>920</v>
      </c>
      <c r="G1979" t="s">
        <v>921</v>
      </c>
      <c r="H1979" t="s">
        <v>922</v>
      </c>
      <c r="I1979" t="s">
        <v>924</v>
      </c>
    </row>
    <row r="1980" spans="1:9" x14ac:dyDescent="0.35">
      <c r="A1980" t="s">
        <v>889</v>
      </c>
      <c r="B1980" t="s">
        <v>852</v>
      </c>
      <c r="C1980" t="str">
        <f>VLOOKUP($B1980,'Control Summary'!$C$3:$I$255,3,FALSE)</f>
        <v>Regenerative Selective Catalytic Reduction</v>
      </c>
      <c r="D1980" t="str">
        <f>VLOOKUP($B1980,'Control Summary'!$C$3:$I$255,4,FALSE)</f>
        <v>ICI Boilers - Oil</v>
      </c>
      <c r="E1980">
        <v>10200503</v>
      </c>
      <c r="F1980" t="s">
        <v>920</v>
      </c>
      <c r="G1980" t="s">
        <v>921</v>
      </c>
      <c r="H1980" t="s">
        <v>922</v>
      </c>
      <c r="I1980" t="s">
        <v>925</v>
      </c>
    </row>
    <row r="1981" spans="1:9" x14ac:dyDescent="0.35">
      <c r="A1981" t="s">
        <v>889</v>
      </c>
      <c r="B1981" t="s">
        <v>852</v>
      </c>
      <c r="C1981" t="str">
        <f>VLOOKUP($B1981,'Control Summary'!$C$3:$I$255,3,FALSE)</f>
        <v>Regenerative Selective Catalytic Reduction</v>
      </c>
      <c r="D1981" t="str">
        <f>VLOOKUP($B1981,'Control Summary'!$C$3:$I$255,4,FALSE)</f>
        <v>ICI Boilers - Oil</v>
      </c>
      <c r="E1981">
        <v>10200504</v>
      </c>
      <c r="F1981" t="s">
        <v>920</v>
      </c>
      <c r="G1981" t="s">
        <v>921</v>
      </c>
      <c r="H1981" t="s">
        <v>922</v>
      </c>
      <c r="I1981" t="s">
        <v>926</v>
      </c>
    </row>
    <row r="1982" spans="1:9" x14ac:dyDescent="0.35">
      <c r="A1982" t="s">
        <v>889</v>
      </c>
      <c r="B1982" t="s">
        <v>852</v>
      </c>
      <c r="C1982" t="str">
        <f>VLOOKUP($B1982,'Control Summary'!$C$3:$I$255,3,FALSE)</f>
        <v>Regenerative Selective Catalytic Reduction</v>
      </c>
      <c r="D1982" t="str">
        <f>VLOOKUP($B1982,'Control Summary'!$C$3:$I$255,4,FALSE)</f>
        <v>ICI Boilers - Oil</v>
      </c>
      <c r="E1982">
        <v>10200505</v>
      </c>
      <c r="F1982" t="s">
        <v>920</v>
      </c>
      <c r="G1982" t="s">
        <v>921</v>
      </c>
      <c r="H1982" t="s">
        <v>922</v>
      </c>
      <c r="I1982" t="s">
        <v>927</v>
      </c>
    </row>
    <row r="1983" spans="1:9" x14ac:dyDescent="0.35">
      <c r="A1983" t="s">
        <v>889</v>
      </c>
      <c r="B1983" t="s">
        <v>852</v>
      </c>
      <c r="C1983" t="str">
        <f>VLOOKUP($B1983,'Control Summary'!$C$3:$I$255,3,FALSE)</f>
        <v>Regenerative Selective Catalytic Reduction</v>
      </c>
      <c r="D1983" t="str">
        <f>VLOOKUP($B1983,'Control Summary'!$C$3:$I$255,4,FALSE)</f>
        <v>ICI Boilers - Oil</v>
      </c>
      <c r="E1983">
        <v>10200506</v>
      </c>
      <c r="F1983" t="s">
        <v>920</v>
      </c>
      <c r="G1983" t="s">
        <v>921</v>
      </c>
      <c r="H1983" t="s">
        <v>922</v>
      </c>
      <c r="I1983" t="s">
        <v>928</v>
      </c>
    </row>
    <row r="1984" spans="1:9" x14ac:dyDescent="0.35">
      <c r="A1984" t="s">
        <v>889</v>
      </c>
      <c r="B1984" t="s">
        <v>852</v>
      </c>
      <c r="C1984" t="str">
        <f>VLOOKUP($B1984,'Control Summary'!$C$3:$I$255,3,FALSE)</f>
        <v>Regenerative Selective Catalytic Reduction</v>
      </c>
      <c r="D1984" t="str">
        <f>VLOOKUP($B1984,'Control Summary'!$C$3:$I$255,4,FALSE)</f>
        <v>ICI Boilers - Oil</v>
      </c>
      <c r="E1984">
        <v>10201403</v>
      </c>
      <c r="F1984" t="s">
        <v>920</v>
      </c>
      <c r="G1984" t="s">
        <v>921</v>
      </c>
      <c r="H1984" t="s">
        <v>934</v>
      </c>
      <c r="I1984" t="s">
        <v>922</v>
      </c>
    </row>
    <row r="1985" spans="1:9" x14ac:dyDescent="0.35">
      <c r="A1985" t="s">
        <v>889</v>
      </c>
      <c r="B1985" t="s">
        <v>852</v>
      </c>
      <c r="C1985" t="str">
        <f>VLOOKUP($B1985,'Control Summary'!$C$3:$I$255,3,FALSE)</f>
        <v>Regenerative Selective Catalytic Reduction</v>
      </c>
      <c r="D1985" t="str">
        <f>VLOOKUP($B1985,'Control Summary'!$C$3:$I$255,4,FALSE)</f>
        <v>ICI Boilers - Oil</v>
      </c>
      <c r="E1985">
        <v>10201404</v>
      </c>
      <c r="F1985" t="s">
        <v>920</v>
      </c>
      <c r="G1985" t="s">
        <v>921</v>
      </c>
      <c r="H1985" t="s">
        <v>934</v>
      </c>
      <c r="I1985" t="s">
        <v>941</v>
      </c>
    </row>
    <row r="1986" spans="1:9" x14ac:dyDescent="0.35">
      <c r="A1986" t="s">
        <v>889</v>
      </c>
      <c r="B1986" t="s">
        <v>852</v>
      </c>
      <c r="C1986" t="str">
        <f>VLOOKUP($B1986,'Control Summary'!$C$3:$I$255,3,FALSE)</f>
        <v>Regenerative Selective Catalytic Reduction</v>
      </c>
      <c r="D1986" t="str">
        <f>VLOOKUP($B1986,'Control Summary'!$C$3:$I$255,4,FALSE)</f>
        <v>ICI Boilers - Oil</v>
      </c>
      <c r="E1986">
        <v>10300401</v>
      </c>
      <c r="F1986" t="s">
        <v>920</v>
      </c>
      <c r="G1986" t="s">
        <v>929</v>
      </c>
      <c r="H1986" t="s">
        <v>941</v>
      </c>
      <c r="I1986" t="s">
        <v>944</v>
      </c>
    </row>
    <row r="1987" spans="1:9" x14ac:dyDescent="0.35">
      <c r="A1987" t="s">
        <v>889</v>
      </c>
      <c r="B1987" t="s">
        <v>852</v>
      </c>
      <c r="C1987" t="str">
        <f>VLOOKUP($B1987,'Control Summary'!$C$3:$I$255,3,FALSE)</f>
        <v>Regenerative Selective Catalytic Reduction</v>
      </c>
      <c r="D1987" t="str">
        <f>VLOOKUP($B1987,'Control Summary'!$C$3:$I$255,4,FALSE)</f>
        <v>ICI Boilers - Oil</v>
      </c>
      <c r="E1987">
        <v>10300402</v>
      </c>
      <c r="F1987" t="s">
        <v>920</v>
      </c>
      <c r="G1987" t="s">
        <v>929</v>
      </c>
      <c r="H1987" t="s">
        <v>941</v>
      </c>
      <c r="I1987" t="s">
        <v>924</v>
      </c>
    </row>
    <row r="1988" spans="1:9" x14ac:dyDescent="0.35">
      <c r="A1988" t="s">
        <v>889</v>
      </c>
      <c r="B1988" t="s">
        <v>852</v>
      </c>
      <c r="C1988" t="str">
        <f>VLOOKUP($B1988,'Control Summary'!$C$3:$I$255,3,FALSE)</f>
        <v>Regenerative Selective Catalytic Reduction</v>
      </c>
      <c r="D1988" t="str">
        <f>VLOOKUP($B1988,'Control Summary'!$C$3:$I$255,4,FALSE)</f>
        <v>ICI Boilers - Oil</v>
      </c>
      <c r="E1988">
        <v>10300403</v>
      </c>
      <c r="F1988" t="s">
        <v>920</v>
      </c>
      <c r="G1988" t="s">
        <v>929</v>
      </c>
      <c r="H1988" t="s">
        <v>941</v>
      </c>
      <c r="I1988" t="s">
        <v>925</v>
      </c>
    </row>
    <row r="1989" spans="1:9" x14ac:dyDescent="0.35">
      <c r="A1989" t="s">
        <v>889</v>
      </c>
      <c r="B1989" t="s">
        <v>852</v>
      </c>
      <c r="C1989" t="str">
        <f>VLOOKUP($B1989,'Control Summary'!$C$3:$I$255,3,FALSE)</f>
        <v>Regenerative Selective Catalytic Reduction</v>
      </c>
      <c r="D1989" t="str">
        <f>VLOOKUP($B1989,'Control Summary'!$C$3:$I$255,4,FALSE)</f>
        <v>ICI Boilers - Oil</v>
      </c>
      <c r="E1989">
        <v>10300404</v>
      </c>
      <c r="F1989" t="s">
        <v>920</v>
      </c>
      <c r="G1989" t="s">
        <v>929</v>
      </c>
      <c r="H1989" t="s">
        <v>941</v>
      </c>
      <c r="I1989" t="s">
        <v>943</v>
      </c>
    </row>
    <row r="1990" spans="1:9" x14ac:dyDescent="0.35">
      <c r="A1990" t="s">
        <v>889</v>
      </c>
      <c r="B1990" t="s">
        <v>852</v>
      </c>
      <c r="C1990" t="str">
        <f>VLOOKUP($B1990,'Control Summary'!$C$3:$I$255,3,FALSE)</f>
        <v>Regenerative Selective Catalytic Reduction</v>
      </c>
      <c r="D1990" t="str">
        <f>VLOOKUP($B1990,'Control Summary'!$C$3:$I$255,4,FALSE)</f>
        <v>ICI Boilers - Oil</v>
      </c>
      <c r="E1990">
        <v>10300501</v>
      </c>
      <c r="F1990" t="s">
        <v>920</v>
      </c>
      <c r="G1990" t="s">
        <v>929</v>
      </c>
      <c r="H1990" t="s">
        <v>922</v>
      </c>
      <c r="I1990" t="s">
        <v>923</v>
      </c>
    </row>
    <row r="1991" spans="1:9" x14ac:dyDescent="0.35">
      <c r="A1991" t="s">
        <v>889</v>
      </c>
      <c r="B1991" t="s">
        <v>852</v>
      </c>
      <c r="C1991" t="str">
        <f>VLOOKUP($B1991,'Control Summary'!$C$3:$I$255,3,FALSE)</f>
        <v>Regenerative Selective Catalytic Reduction</v>
      </c>
      <c r="D1991" t="str">
        <f>VLOOKUP($B1991,'Control Summary'!$C$3:$I$255,4,FALSE)</f>
        <v>ICI Boilers - Oil</v>
      </c>
      <c r="E1991">
        <v>10300502</v>
      </c>
      <c r="F1991" t="s">
        <v>920</v>
      </c>
      <c r="G1991" t="s">
        <v>929</v>
      </c>
      <c r="H1991" t="s">
        <v>922</v>
      </c>
      <c r="I1991" t="s">
        <v>924</v>
      </c>
    </row>
    <row r="1992" spans="1:9" x14ac:dyDescent="0.35">
      <c r="A1992" t="s">
        <v>889</v>
      </c>
      <c r="B1992" t="s">
        <v>852</v>
      </c>
      <c r="C1992" t="str">
        <f>VLOOKUP($B1992,'Control Summary'!$C$3:$I$255,3,FALSE)</f>
        <v>Regenerative Selective Catalytic Reduction</v>
      </c>
      <c r="D1992" t="str">
        <f>VLOOKUP($B1992,'Control Summary'!$C$3:$I$255,4,FALSE)</f>
        <v>ICI Boilers - Oil</v>
      </c>
      <c r="E1992">
        <v>10300503</v>
      </c>
      <c r="F1992" t="s">
        <v>920</v>
      </c>
      <c r="G1992" t="s">
        <v>929</v>
      </c>
      <c r="H1992" t="s">
        <v>922</v>
      </c>
      <c r="I1992" t="s">
        <v>925</v>
      </c>
    </row>
    <row r="1993" spans="1:9" x14ac:dyDescent="0.35">
      <c r="A1993" t="s">
        <v>889</v>
      </c>
      <c r="B1993" t="s">
        <v>852</v>
      </c>
      <c r="C1993" t="str">
        <f>VLOOKUP($B1993,'Control Summary'!$C$3:$I$255,3,FALSE)</f>
        <v>Regenerative Selective Catalytic Reduction</v>
      </c>
      <c r="D1993" t="str">
        <f>VLOOKUP($B1993,'Control Summary'!$C$3:$I$255,4,FALSE)</f>
        <v>ICI Boilers - Oil</v>
      </c>
      <c r="E1993">
        <v>10300504</v>
      </c>
      <c r="F1993" t="s">
        <v>920</v>
      </c>
      <c r="G1993" t="s">
        <v>929</v>
      </c>
      <c r="H1993" t="s">
        <v>922</v>
      </c>
      <c r="I1993" t="s">
        <v>926</v>
      </c>
    </row>
    <row r="1994" spans="1:9" x14ac:dyDescent="0.35">
      <c r="A1994" t="s">
        <v>889</v>
      </c>
      <c r="B1994" t="s">
        <v>852</v>
      </c>
      <c r="C1994" t="str">
        <f>VLOOKUP($B1994,'Control Summary'!$C$3:$I$255,3,FALSE)</f>
        <v>Regenerative Selective Catalytic Reduction</v>
      </c>
      <c r="D1994" t="str">
        <f>VLOOKUP($B1994,'Control Summary'!$C$3:$I$255,4,FALSE)</f>
        <v>ICI Boilers - Oil</v>
      </c>
      <c r="E1994">
        <v>10500105</v>
      </c>
      <c r="F1994" t="s">
        <v>920</v>
      </c>
      <c r="G1994" t="s">
        <v>1052</v>
      </c>
      <c r="H1994" t="s">
        <v>892</v>
      </c>
      <c r="I1994" t="s">
        <v>922</v>
      </c>
    </row>
    <row r="1995" spans="1:9" x14ac:dyDescent="0.35">
      <c r="A1995" t="s">
        <v>889</v>
      </c>
      <c r="B1995" t="s">
        <v>852</v>
      </c>
      <c r="C1995" t="str">
        <f>VLOOKUP($B1995,'Control Summary'!$C$3:$I$255,3,FALSE)</f>
        <v>Regenerative Selective Catalytic Reduction</v>
      </c>
      <c r="D1995" t="str">
        <f>VLOOKUP($B1995,'Control Summary'!$C$3:$I$255,4,FALSE)</f>
        <v>ICI Boilers - Oil</v>
      </c>
      <c r="E1995">
        <v>10500205</v>
      </c>
      <c r="F1995" t="s">
        <v>920</v>
      </c>
      <c r="G1995" t="s">
        <v>1052</v>
      </c>
      <c r="H1995" t="s">
        <v>906</v>
      </c>
      <c r="I1995" t="s">
        <v>922</v>
      </c>
    </row>
    <row r="1996" spans="1:9" x14ac:dyDescent="0.35">
      <c r="A1996" t="s">
        <v>889</v>
      </c>
      <c r="B1996" t="s">
        <v>852</v>
      </c>
      <c r="C1996" t="str">
        <f>VLOOKUP($B1996,'Control Summary'!$C$3:$I$255,3,FALSE)</f>
        <v>Regenerative Selective Catalytic Reduction</v>
      </c>
      <c r="D1996" t="str">
        <f>VLOOKUP($B1996,'Control Summary'!$C$3:$I$255,4,FALSE)</f>
        <v>ICI Boilers - Oil</v>
      </c>
      <c r="E1996">
        <v>30190001</v>
      </c>
      <c r="F1996" t="s">
        <v>911</v>
      </c>
      <c r="G1996" t="s">
        <v>975</v>
      </c>
      <c r="H1996" t="s">
        <v>976</v>
      </c>
      <c r="I1996" t="s">
        <v>1263</v>
      </c>
    </row>
    <row r="1997" spans="1:9" x14ac:dyDescent="0.35">
      <c r="A1997" t="s">
        <v>889</v>
      </c>
      <c r="B1997" t="s">
        <v>852</v>
      </c>
      <c r="C1997" t="str">
        <f>VLOOKUP($B1997,'Control Summary'!$C$3:$I$255,3,FALSE)</f>
        <v>Regenerative Selective Catalytic Reduction</v>
      </c>
      <c r="D1997" t="str">
        <f>VLOOKUP($B1997,'Control Summary'!$C$3:$I$255,4,FALSE)</f>
        <v>ICI Boilers - Oil</v>
      </c>
      <c r="E1997">
        <v>30190002</v>
      </c>
      <c r="F1997" t="s">
        <v>911</v>
      </c>
      <c r="G1997" t="s">
        <v>975</v>
      </c>
      <c r="H1997" t="s">
        <v>976</v>
      </c>
      <c r="I1997" t="s">
        <v>1264</v>
      </c>
    </row>
    <row r="1998" spans="1:9" x14ac:dyDescent="0.35">
      <c r="A1998" t="s">
        <v>889</v>
      </c>
      <c r="B1998" t="s">
        <v>852</v>
      </c>
      <c r="C1998" t="str">
        <f>VLOOKUP($B1998,'Control Summary'!$C$3:$I$255,3,FALSE)</f>
        <v>Regenerative Selective Catalytic Reduction</v>
      </c>
      <c r="D1998" t="str">
        <f>VLOOKUP($B1998,'Control Summary'!$C$3:$I$255,4,FALSE)</f>
        <v>ICI Boilers - Oil</v>
      </c>
      <c r="E1998">
        <v>30290001</v>
      </c>
      <c r="F1998" t="s">
        <v>911</v>
      </c>
      <c r="G1998" t="s">
        <v>1053</v>
      </c>
      <c r="H1998" t="s">
        <v>976</v>
      </c>
      <c r="I1998" t="s">
        <v>1190</v>
      </c>
    </row>
    <row r="1999" spans="1:9" x14ac:dyDescent="0.35">
      <c r="A1999" t="s">
        <v>889</v>
      </c>
      <c r="B1999" t="s">
        <v>852</v>
      </c>
      <c r="C1999" t="str">
        <f>VLOOKUP($B1999,'Control Summary'!$C$3:$I$255,3,FALSE)</f>
        <v>Regenerative Selective Catalytic Reduction</v>
      </c>
      <c r="D1999" t="str">
        <f>VLOOKUP($B1999,'Control Summary'!$C$3:$I$255,4,FALSE)</f>
        <v>ICI Boilers - Oil</v>
      </c>
      <c r="E1999">
        <v>30390001</v>
      </c>
      <c r="F1999" t="s">
        <v>911</v>
      </c>
      <c r="G1999" t="s">
        <v>966</v>
      </c>
      <c r="H1999" t="s">
        <v>976</v>
      </c>
      <c r="I1999" t="s">
        <v>1190</v>
      </c>
    </row>
    <row r="2000" spans="1:9" x14ac:dyDescent="0.35">
      <c r="A2000" t="s">
        <v>889</v>
      </c>
      <c r="B2000" t="s">
        <v>852</v>
      </c>
      <c r="C2000" t="str">
        <f>VLOOKUP($B2000,'Control Summary'!$C$3:$I$255,3,FALSE)</f>
        <v>Regenerative Selective Catalytic Reduction</v>
      </c>
      <c r="D2000" t="str">
        <f>VLOOKUP($B2000,'Control Summary'!$C$3:$I$255,4,FALSE)</f>
        <v>ICI Boilers - Oil</v>
      </c>
      <c r="E2000">
        <v>30390002</v>
      </c>
      <c r="F2000" t="s">
        <v>911</v>
      </c>
      <c r="G2000" t="s">
        <v>966</v>
      </c>
      <c r="H2000" t="s">
        <v>976</v>
      </c>
      <c r="I2000" t="s">
        <v>1191</v>
      </c>
    </row>
    <row r="2001" spans="1:9" x14ac:dyDescent="0.35">
      <c r="A2001" t="s">
        <v>889</v>
      </c>
      <c r="B2001" t="s">
        <v>852</v>
      </c>
      <c r="C2001" t="str">
        <f>VLOOKUP($B2001,'Control Summary'!$C$3:$I$255,3,FALSE)</f>
        <v>Regenerative Selective Catalytic Reduction</v>
      </c>
      <c r="D2001" t="str">
        <f>VLOOKUP($B2001,'Control Summary'!$C$3:$I$255,4,FALSE)</f>
        <v>ICI Boilers - Oil</v>
      </c>
      <c r="E2001">
        <v>30490001</v>
      </c>
      <c r="F2001" t="s">
        <v>911</v>
      </c>
      <c r="G2001" t="s">
        <v>1087</v>
      </c>
      <c r="H2001" t="s">
        <v>976</v>
      </c>
      <c r="I2001" t="s">
        <v>1190</v>
      </c>
    </row>
    <row r="2002" spans="1:9" x14ac:dyDescent="0.35">
      <c r="A2002" t="s">
        <v>889</v>
      </c>
      <c r="B2002" t="s">
        <v>852</v>
      </c>
      <c r="C2002" t="str">
        <f>VLOOKUP($B2002,'Control Summary'!$C$3:$I$255,3,FALSE)</f>
        <v>Regenerative Selective Catalytic Reduction</v>
      </c>
      <c r="D2002" t="str">
        <f>VLOOKUP($B2002,'Control Summary'!$C$3:$I$255,4,FALSE)</f>
        <v>ICI Boilers - Oil</v>
      </c>
      <c r="E2002">
        <v>30490002</v>
      </c>
      <c r="F2002" t="s">
        <v>911</v>
      </c>
      <c r="G2002" t="s">
        <v>1087</v>
      </c>
      <c r="H2002" t="s">
        <v>976</v>
      </c>
      <c r="I2002" t="s">
        <v>1191</v>
      </c>
    </row>
    <row r="2003" spans="1:9" x14ac:dyDescent="0.35">
      <c r="A2003" t="s">
        <v>889</v>
      </c>
      <c r="B2003" t="s">
        <v>852</v>
      </c>
      <c r="C2003" t="str">
        <f>VLOOKUP($B2003,'Control Summary'!$C$3:$I$255,3,FALSE)</f>
        <v>Regenerative Selective Catalytic Reduction</v>
      </c>
      <c r="D2003" t="str">
        <f>VLOOKUP($B2003,'Control Summary'!$C$3:$I$255,4,FALSE)</f>
        <v>ICI Boilers - Oil</v>
      </c>
      <c r="E2003">
        <v>30590001</v>
      </c>
      <c r="F2003" t="s">
        <v>911</v>
      </c>
      <c r="G2003" t="s">
        <v>945</v>
      </c>
      <c r="H2003" t="s">
        <v>976</v>
      </c>
      <c r="I2003" t="s">
        <v>1190</v>
      </c>
    </row>
    <row r="2004" spans="1:9" x14ac:dyDescent="0.35">
      <c r="A2004" t="s">
        <v>889</v>
      </c>
      <c r="B2004" t="s">
        <v>852</v>
      </c>
      <c r="C2004" t="str">
        <f>VLOOKUP($B2004,'Control Summary'!$C$3:$I$255,3,FALSE)</f>
        <v>Regenerative Selective Catalytic Reduction</v>
      </c>
      <c r="D2004" t="str">
        <f>VLOOKUP($B2004,'Control Summary'!$C$3:$I$255,4,FALSE)</f>
        <v>ICI Boilers - Oil</v>
      </c>
      <c r="E2004">
        <v>30590002</v>
      </c>
      <c r="F2004" t="s">
        <v>911</v>
      </c>
      <c r="G2004" t="s">
        <v>945</v>
      </c>
      <c r="H2004" t="s">
        <v>976</v>
      </c>
      <c r="I2004" t="s">
        <v>1191</v>
      </c>
    </row>
    <row r="2005" spans="1:9" x14ac:dyDescent="0.35">
      <c r="A2005" t="s">
        <v>889</v>
      </c>
      <c r="B2005" t="s">
        <v>852</v>
      </c>
      <c r="C2005" t="str">
        <f>VLOOKUP($B2005,'Control Summary'!$C$3:$I$255,3,FALSE)</f>
        <v>Regenerative Selective Catalytic Reduction</v>
      </c>
      <c r="D2005" t="str">
        <f>VLOOKUP($B2005,'Control Summary'!$C$3:$I$255,4,FALSE)</f>
        <v>ICI Boilers - Oil</v>
      </c>
      <c r="E2005">
        <v>30600101</v>
      </c>
      <c r="F2005" t="s">
        <v>911</v>
      </c>
      <c r="G2005" t="s">
        <v>971</v>
      </c>
      <c r="H2005" t="s">
        <v>711</v>
      </c>
      <c r="I2005" t="s">
        <v>1265</v>
      </c>
    </row>
    <row r="2006" spans="1:9" x14ac:dyDescent="0.35">
      <c r="A2006" t="s">
        <v>889</v>
      </c>
      <c r="B2006" t="s">
        <v>852</v>
      </c>
      <c r="C2006" t="str">
        <f>VLOOKUP($B2006,'Control Summary'!$C$3:$I$255,3,FALSE)</f>
        <v>Regenerative Selective Catalytic Reduction</v>
      </c>
      <c r="D2006" t="str">
        <f>VLOOKUP($B2006,'Control Summary'!$C$3:$I$255,4,FALSE)</f>
        <v>ICI Boilers - Oil</v>
      </c>
      <c r="E2006">
        <v>30600103</v>
      </c>
      <c r="F2006" t="s">
        <v>911</v>
      </c>
      <c r="G2006" t="s">
        <v>971</v>
      </c>
      <c r="H2006" t="s">
        <v>711</v>
      </c>
      <c r="I2006" t="s">
        <v>1266</v>
      </c>
    </row>
    <row r="2007" spans="1:9" x14ac:dyDescent="0.35">
      <c r="A2007" t="s">
        <v>889</v>
      </c>
      <c r="B2007" t="s">
        <v>852</v>
      </c>
      <c r="C2007" t="str">
        <f>VLOOKUP($B2007,'Control Summary'!$C$3:$I$255,3,FALSE)</f>
        <v>Regenerative Selective Catalytic Reduction</v>
      </c>
      <c r="D2007" t="str">
        <f>VLOOKUP($B2007,'Control Summary'!$C$3:$I$255,4,FALSE)</f>
        <v>ICI Boilers - Oil</v>
      </c>
      <c r="E2007">
        <v>30600111</v>
      </c>
      <c r="F2007" t="s">
        <v>911</v>
      </c>
      <c r="G2007" t="s">
        <v>971</v>
      </c>
      <c r="H2007" t="s">
        <v>711</v>
      </c>
      <c r="I2007" t="s">
        <v>1267</v>
      </c>
    </row>
    <row r="2008" spans="1:9" x14ac:dyDescent="0.35">
      <c r="A2008" t="s">
        <v>889</v>
      </c>
      <c r="B2008" t="s">
        <v>852</v>
      </c>
      <c r="C2008" t="str">
        <f>VLOOKUP($B2008,'Control Summary'!$C$3:$I$255,3,FALSE)</f>
        <v>Regenerative Selective Catalytic Reduction</v>
      </c>
      <c r="D2008" t="str">
        <f>VLOOKUP($B2008,'Control Summary'!$C$3:$I$255,4,FALSE)</f>
        <v>ICI Boilers - Oil</v>
      </c>
      <c r="E2008">
        <v>30890001</v>
      </c>
      <c r="F2008" t="s">
        <v>911</v>
      </c>
      <c r="G2008" t="s">
        <v>1189</v>
      </c>
      <c r="H2008" t="s">
        <v>976</v>
      </c>
      <c r="I2008" t="s">
        <v>1190</v>
      </c>
    </row>
    <row r="2009" spans="1:9" x14ac:dyDescent="0.35">
      <c r="A2009" t="s">
        <v>889</v>
      </c>
      <c r="B2009" t="s">
        <v>852</v>
      </c>
      <c r="C2009" t="str">
        <f>VLOOKUP($B2009,'Control Summary'!$C$3:$I$255,3,FALSE)</f>
        <v>Regenerative Selective Catalytic Reduction</v>
      </c>
      <c r="D2009" t="str">
        <f>VLOOKUP($B2009,'Control Summary'!$C$3:$I$255,4,FALSE)</f>
        <v>ICI Boilers - Oil</v>
      </c>
      <c r="E2009">
        <v>30990001</v>
      </c>
      <c r="F2009" t="s">
        <v>911</v>
      </c>
      <c r="G2009" t="s">
        <v>1092</v>
      </c>
      <c r="H2009" t="s">
        <v>976</v>
      </c>
      <c r="I2009" t="s">
        <v>1190</v>
      </c>
    </row>
    <row r="2010" spans="1:9" x14ac:dyDescent="0.35">
      <c r="A2010" t="s">
        <v>889</v>
      </c>
      <c r="B2010" t="s">
        <v>852</v>
      </c>
      <c r="C2010" t="str">
        <f>VLOOKUP($B2010,'Control Summary'!$C$3:$I$255,3,FALSE)</f>
        <v>Regenerative Selective Catalytic Reduction</v>
      </c>
      <c r="D2010" t="str">
        <f>VLOOKUP($B2010,'Control Summary'!$C$3:$I$255,4,FALSE)</f>
        <v>ICI Boilers - Oil</v>
      </c>
      <c r="E2010">
        <v>30990002</v>
      </c>
      <c r="F2010" t="s">
        <v>911</v>
      </c>
      <c r="G2010" t="s">
        <v>1092</v>
      </c>
      <c r="H2010" t="s">
        <v>976</v>
      </c>
      <c r="I2010" t="s">
        <v>1191</v>
      </c>
    </row>
    <row r="2011" spans="1:9" x14ac:dyDescent="0.35">
      <c r="A2011" t="s">
        <v>889</v>
      </c>
      <c r="B2011" t="s">
        <v>852</v>
      </c>
      <c r="C2011" t="str">
        <f>VLOOKUP($B2011,'Control Summary'!$C$3:$I$255,3,FALSE)</f>
        <v>Regenerative Selective Catalytic Reduction</v>
      </c>
      <c r="D2011" t="str">
        <f>VLOOKUP($B2011,'Control Summary'!$C$3:$I$255,4,FALSE)</f>
        <v>ICI Boilers - Oil</v>
      </c>
      <c r="E2011">
        <v>39900501</v>
      </c>
      <c r="F2011" t="s">
        <v>911</v>
      </c>
      <c r="G2011" t="s">
        <v>980</v>
      </c>
      <c r="H2011" t="s">
        <v>1268</v>
      </c>
      <c r="I2011" t="s">
        <v>922</v>
      </c>
    </row>
    <row r="2012" spans="1:9" x14ac:dyDescent="0.35">
      <c r="A2012" t="s">
        <v>889</v>
      </c>
      <c r="B2012" t="s">
        <v>852</v>
      </c>
      <c r="C2012" t="str">
        <f>VLOOKUP($B2012,'Control Summary'!$C$3:$I$255,3,FALSE)</f>
        <v>Regenerative Selective Catalytic Reduction</v>
      </c>
      <c r="D2012" t="str">
        <f>VLOOKUP($B2012,'Control Summary'!$C$3:$I$255,4,FALSE)</f>
        <v>ICI Boilers - Oil</v>
      </c>
      <c r="E2012">
        <v>39990001</v>
      </c>
      <c r="F2012" t="s">
        <v>911</v>
      </c>
      <c r="G2012" t="s">
        <v>980</v>
      </c>
      <c r="H2012" t="s">
        <v>980</v>
      </c>
      <c r="I2012" t="s">
        <v>1190</v>
      </c>
    </row>
    <row r="2013" spans="1:9" x14ac:dyDescent="0.35">
      <c r="A2013" t="s">
        <v>889</v>
      </c>
      <c r="B2013" t="s">
        <v>852</v>
      </c>
      <c r="C2013" t="str">
        <f>VLOOKUP($B2013,'Control Summary'!$C$3:$I$255,3,FALSE)</f>
        <v>Regenerative Selective Catalytic Reduction</v>
      </c>
      <c r="D2013" t="str">
        <f>VLOOKUP($B2013,'Control Summary'!$C$3:$I$255,4,FALSE)</f>
        <v>ICI Boilers - Oil</v>
      </c>
      <c r="E2013">
        <v>39990002</v>
      </c>
      <c r="F2013" t="s">
        <v>911</v>
      </c>
      <c r="G2013" t="s">
        <v>980</v>
      </c>
      <c r="H2013" t="s">
        <v>980</v>
      </c>
      <c r="I2013" t="s">
        <v>1191</v>
      </c>
    </row>
    <row r="2014" spans="1:9" x14ac:dyDescent="0.35">
      <c r="A2014" t="s">
        <v>856</v>
      </c>
      <c r="B2014" t="s">
        <v>864</v>
      </c>
      <c r="C2014" t="str">
        <f>VLOOKUP($B2014,'Control Summary'!$C$3:$I$255,3,FALSE)</f>
        <v>Over-fired Air and Selective Catalytic Reduction</v>
      </c>
      <c r="D2014" t="str">
        <f>VLOOKUP($B2014,'Control Summary'!$C$3:$I$255,4,FALSE)</f>
        <v>Utility Boiler - Coal/Cyclone &gt;1000 mmBtu/hr</v>
      </c>
      <c r="E2014">
        <v>10100203</v>
      </c>
      <c r="F2014" t="s">
        <v>920</v>
      </c>
      <c r="G2014" t="s">
        <v>1070</v>
      </c>
      <c r="H2014" t="s">
        <v>1073</v>
      </c>
      <c r="I2014" t="s">
        <v>1076</v>
      </c>
    </row>
    <row r="2015" spans="1:9" x14ac:dyDescent="0.35">
      <c r="A2015" t="s">
        <v>856</v>
      </c>
      <c r="B2015" t="s">
        <v>864</v>
      </c>
      <c r="C2015" t="str">
        <f>VLOOKUP($B2015,'Control Summary'!$C$3:$I$255,3,FALSE)</f>
        <v>Over-fired Air and Selective Catalytic Reduction</v>
      </c>
      <c r="D2015" t="str">
        <f>VLOOKUP($B2015,'Control Summary'!$C$3:$I$255,4,FALSE)</f>
        <v>Utility Boiler - Coal/Cyclone &gt;1000 mmBtu/hr</v>
      </c>
      <c r="E2015">
        <v>10100223</v>
      </c>
      <c r="F2015" t="s">
        <v>920</v>
      </c>
      <c r="G2015" t="s">
        <v>1070</v>
      </c>
      <c r="H2015" t="s">
        <v>1073</v>
      </c>
      <c r="I2015" t="s">
        <v>1080</v>
      </c>
    </row>
    <row r="2016" spans="1:9" x14ac:dyDescent="0.35">
      <c r="A2016" t="s">
        <v>856</v>
      </c>
      <c r="B2016" t="s">
        <v>864</v>
      </c>
      <c r="C2016" t="str">
        <f>VLOOKUP($B2016,'Control Summary'!$C$3:$I$255,3,FALSE)</f>
        <v>Over-fired Air and Selective Catalytic Reduction</v>
      </c>
      <c r="D2016" t="str">
        <f>VLOOKUP($B2016,'Control Summary'!$C$3:$I$255,4,FALSE)</f>
        <v>Utility Boiler - Coal/Cyclone &gt;1000 mmBtu/hr</v>
      </c>
      <c r="E2016">
        <v>10100303</v>
      </c>
      <c r="F2016" t="s">
        <v>920</v>
      </c>
      <c r="G2016" t="s">
        <v>1070</v>
      </c>
      <c r="H2016" t="s">
        <v>1082</v>
      </c>
      <c r="I2016" t="s">
        <v>1086</v>
      </c>
    </row>
    <row r="2017" spans="1:9" x14ac:dyDescent="0.35">
      <c r="A2017" t="s">
        <v>856</v>
      </c>
      <c r="B2017" t="s">
        <v>865</v>
      </c>
      <c r="C2017" t="str">
        <f>VLOOKUP($B2017,'Control Summary'!$C$3:$I$255,3,FALSE)</f>
        <v>Over-fired Air and Selective Catalytic Reduction</v>
      </c>
      <c r="D2017" t="str">
        <f>VLOOKUP($B2017,'Control Summary'!$C$3:$I$255,4,FALSE)</f>
        <v>Utility Boiler - Coal/Cyclone &lt;1000 mmBtu/hr</v>
      </c>
      <c r="E2017">
        <v>10100203</v>
      </c>
      <c r="F2017" t="s">
        <v>920</v>
      </c>
      <c r="G2017" t="s">
        <v>1070</v>
      </c>
      <c r="H2017" t="s">
        <v>1073</v>
      </c>
      <c r="I2017" t="s">
        <v>1076</v>
      </c>
    </row>
    <row r="2018" spans="1:9" x14ac:dyDescent="0.35">
      <c r="A2018" t="s">
        <v>856</v>
      </c>
      <c r="B2018" t="s">
        <v>865</v>
      </c>
      <c r="C2018" t="str">
        <f>VLOOKUP($B2018,'Control Summary'!$C$3:$I$255,3,FALSE)</f>
        <v>Over-fired Air and Selective Catalytic Reduction</v>
      </c>
      <c r="D2018" t="str">
        <f>VLOOKUP($B2018,'Control Summary'!$C$3:$I$255,4,FALSE)</f>
        <v>Utility Boiler - Coal/Cyclone &lt;1000 mmBtu/hr</v>
      </c>
      <c r="E2018">
        <v>10100223</v>
      </c>
      <c r="F2018" t="s">
        <v>920</v>
      </c>
      <c r="G2018" t="s">
        <v>1070</v>
      </c>
      <c r="H2018" t="s">
        <v>1073</v>
      </c>
      <c r="I2018" t="s">
        <v>1080</v>
      </c>
    </row>
    <row r="2019" spans="1:9" x14ac:dyDescent="0.35">
      <c r="A2019" t="s">
        <v>856</v>
      </c>
      <c r="B2019" t="s">
        <v>865</v>
      </c>
      <c r="C2019" t="str">
        <f>VLOOKUP($B2019,'Control Summary'!$C$3:$I$255,3,FALSE)</f>
        <v>Over-fired Air and Selective Catalytic Reduction</v>
      </c>
      <c r="D2019" t="str">
        <f>VLOOKUP($B2019,'Control Summary'!$C$3:$I$255,4,FALSE)</f>
        <v>Utility Boiler - Coal/Cyclone &lt;1000 mmBtu/hr</v>
      </c>
      <c r="E2019">
        <v>10100303</v>
      </c>
      <c r="F2019" t="s">
        <v>920</v>
      </c>
      <c r="G2019" t="s">
        <v>1070</v>
      </c>
      <c r="H2019" t="s">
        <v>1082</v>
      </c>
      <c r="I2019" t="s">
        <v>1086</v>
      </c>
    </row>
    <row r="2020" spans="1:9" x14ac:dyDescent="0.35">
      <c r="A2020" t="s">
        <v>856</v>
      </c>
      <c r="B2020" t="s">
        <v>866</v>
      </c>
      <c r="C2020" t="str">
        <f>VLOOKUP($B2020,'Control Summary'!$C$3:$I$255,3,FALSE)</f>
        <v>Selective Non-Catalytic Reduction</v>
      </c>
      <c r="D2020" t="str">
        <f>VLOOKUP($B2020,'Control Summary'!$C$3:$I$255,4,FALSE)</f>
        <v>Utility Boiler - Coal/Fluidized Bed Combustion</v>
      </c>
      <c r="E2020">
        <v>10100217</v>
      </c>
      <c r="F2020" t="s">
        <v>920</v>
      </c>
      <c r="G2020" t="s">
        <v>1070</v>
      </c>
      <c r="H2020" t="s">
        <v>1073</v>
      </c>
      <c r="I2020" t="s">
        <v>1143</v>
      </c>
    </row>
    <row r="2021" spans="1:9" x14ac:dyDescent="0.35">
      <c r="A2021" t="s">
        <v>856</v>
      </c>
      <c r="B2021" t="s">
        <v>866</v>
      </c>
      <c r="C2021" t="str">
        <f>VLOOKUP($B2021,'Control Summary'!$C$3:$I$255,3,FALSE)</f>
        <v>Selective Non-Catalytic Reduction</v>
      </c>
      <c r="D2021" t="str">
        <f>VLOOKUP($B2021,'Control Summary'!$C$3:$I$255,4,FALSE)</f>
        <v>Utility Boiler - Coal/Fluidized Bed Combustion</v>
      </c>
      <c r="E2021">
        <v>10100218</v>
      </c>
      <c r="F2021" t="s">
        <v>920</v>
      </c>
      <c r="G2021" t="s">
        <v>1070</v>
      </c>
      <c r="H2021" t="s">
        <v>1073</v>
      </c>
      <c r="I2021" t="s">
        <v>1144</v>
      </c>
    </row>
    <row r="2022" spans="1:9" x14ac:dyDescent="0.35">
      <c r="A2022" t="s">
        <v>856</v>
      </c>
      <c r="B2022" t="s">
        <v>866</v>
      </c>
      <c r="C2022" t="str">
        <f>VLOOKUP($B2022,'Control Summary'!$C$3:$I$255,3,FALSE)</f>
        <v>Selective Non-Catalytic Reduction</v>
      </c>
      <c r="D2022" t="str">
        <f>VLOOKUP($B2022,'Control Summary'!$C$3:$I$255,4,FALSE)</f>
        <v>Utility Boiler - Coal/Fluidized Bed Combustion</v>
      </c>
      <c r="E2022">
        <v>10100237</v>
      </c>
      <c r="F2022" t="s">
        <v>920</v>
      </c>
      <c r="G2022" t="s">
        <v>1070</v>
      </c>
      <c r="H2022" t="s">
        <v>1073</v>
      </c>
      <c r="I2022" t="s">
        <v>1147</v>
      </c>
    </row>
    <row r="2023" spans="1:9" x14ac:dyDescent="0.35">
      <c r="A2023" t="s">
        <v>856</v>
      </c>
      <c r="B2023" t="s">
        <v>866</v>
      </c>
      <c r="C2023" t="str">
        <f>VLOOKUP($B2023,'Control Summary'!$C$3:$I$255,3,FALSE)</f>
        <v>Selective Non-Catalytic Reduction</v>
      </c>
      <c r="D2023" t="str">
        <f>VLOOKUP($B2023,'Control Summary'!$C$3:$I$255,4,FALSE)</f>
        <v>Utility Boiler - Coal/Fluidized Bed Combustion</v>
      </c>
      <c r="E2023">
        <v>10100238</v>
      </c>
      <c r="F2023" t="s">
        <v>920</v>
      </c>
      <c r="G2023" t="s">
        <v>1070</v>
      </c>
      <c r="H2023" t="s">
        <v>1073</v>
      </c>
      <c r="I2023" t="s">
        <v>1148</v>
      </c>
    </row>
    <row r="2024" spans="1:9" x14ac:dyDescent="0.35">
      <c r="A2024" t="s">
        <v>856</v>
      </c>
      <c r="B2024" t="s">
        <v>866</v>
      </c>
      <c r="C2024" t="str">
        <f>VLOOKUP($B2024,'Control Summary'!$C$3:$I$255,3,FALSE)</f>
        <v>Selective Non-Catalytic Reduction</v>
      </c>
      <c r="D2024" t="str">
        <f>VLOOKUP($B2024,'Control Summary'!$C$3:$I$255,4,FALSE)</f>
        <v>Utility Boiler - Coal/Fluidized Bed Combustion</v>
      </c>
      <c r="E2024">
        <v>10100316</v>
      </c>
      <c r="F2024" t="s">
        <v>920</v>
      </c>
      <c r="G2024" t="s">
        <v>1070</v>
      </c>
      <c r="H2024" t="s">
        <v>1082</v>
      </c>
      <c r="I2024" t="s">
        <v>1150</v>
      </c>
    </row>
    <row r="2025" spans="1:9" x14ac:dyDescent="0.35">
      <c r="A2025" t="s">
        <v>856</v>
      </c>
      <c r="B2025" t="s">
        <v>866</v>
      </c>
      <c r="C2025" t="str">
        <f>VLOOKUP($B2025,'Control Summary'!$C$3:$I$255,3,FALSE)</f>
        <v>Selective Non-Catalytic Reduction</v>
      </c>
      <c r="D2025" t="str">
        <f>VLOOKUP($B2025,'Control Summary'!$C$3:$I$255,4,FALSE)</f>
        <v>Utility Boiler - Coal/Fluidized Bed Combustion</v>
      </c>
      <c r="E2025">
        <v>10100317</v>
      </c>
      <c r="F2025" t="s">
        <v>920</v>
      </c>
      <c r="G2025" t="s">
        <v>1070</v>
      </c>
      <c r="H2025" t="s">
        <v>1082</v>
      </c>
      <c r="I2025" t="s">
        <v>1151</v>
      </c>
    </row>
    <row r="2026" spans="1:9" x14ac:dyDescent="0.35">
      <c r="A2026" t="s">
        <v>856</v>
      </c>
      <c r="B2026" t="s">
        <v>866</v>
      </c>
      <c r="C2026" t="str">
        <f>VLOOKUP($B2026,'Control Summary'!$C$3:$I$255,3,FALSE)</f>
        <v>Selective Non-Catalytic Reduction</v>
      </c>
      <c r="D2026" t="str">
        <f>VLOOKUP($B2026,'Control Summary'!$C$3:$I$255,4,FALSE)</f>
        <v>Utility Boiler - Coal/Fluidized Bed Combustion</v>
      </c>
      <c r="E2026">
        <v>10100318</v>
      </c>
      <c r="F2026" t="s">
        <v>920</v>
      </c>
      <c r="G2026" t="s">
        <v>1070</v>
      </c>
      <c r="H2026" t="s">
        <v>1082</v>
      </c>
      <c r="I2026" t="s">
        <v>1152</v>
      </c>
    </row>
    <row r="2027" spans="1:9" x14ac:dyDescent="0.35">
      <c r="A2027" t="s">
        <v>856</v>
      </c>
      <c r="B2027" t="s">
        <v>869</v>
      </c>
      <c r="C2027" t="str">
        <f>VLOOKUP($B2027,'Control Summary'!$C$3:$I$255,3,FALSE)</f>
        <v>Over-fired Air and Selective Non-Catalytic Reduction</v>
      </c>
      <c r="D2027" t="str">
        <f>VLOOKUP($B2027,'Control Summary'!$C$3:$I$255,4,FALSE)</f>
        <v>Utility Boiler - Coal/Stoker &gt;=250 mmBtu/hr</v>
      </c>
      <c r="E2027">
        <v>10100102</v>
      </c>
      <c r="F2027" t="s">
        <v>920</v>
      </c>
      <c r="G2027" t="s">
        <v>1070</v>
      </c>
      <c r="H2027" t="s">
        <v>1071</v>
      </c>
      <c r="I2027" t="s">
        <v>1140</v>
      </c>
    </row>
    <row r="2028" spans="1:9" x14ac:dyDescent="0.35">
      <c r="A2028" t="s">
        <v>856</v>
      </c>
      <c r="B2028" t="s">
        <v>869</v>
      </c>
      <c r="C2028" t="str">
        <f>VLOOKUP($B2028,'Control Summary'!$C$3:$I$255,3,FALSE)</f>
        <v>Over-fired Air and Selective Non-Catalytic Reduction</v>
      </c>
      <c r="D2028" t="str">
        <f>VLOOKUP($B2028,'Control Summary'!$C$3:$I$255,4,FALSE)</f>
        <v>Utility Boiler - Coal/Stoker &gt;=250 mmBtu/hr</v>
      </c>
      <c r="E2028">
        <v>10100204</v>
      </c>
      <c r="F2028" t="s">
        <v>920</v>
      </c>
      <c r="G2028" t="s">
        <v>1070</v>
      </c>
      <c r="H2028" t="s">
        <v>1073</v>
      </c>
      <c r="I2028" t="s">
        <v>1141</v>
      </c>
    </row>
    <row r="2029" spans="1:9" x14ac:dyDescent="0.35">
      <c r="A2029" t="s">
        <v>856</v>
      </c>
      <c r="B2029" t="s">
        <v>869</v>
      </c>
      <c r="C2029" t="str">
        <f>VLOOKUP($B2029,'Control Summary'!$C$3:$I$255,3,FALSE)</f>
        <v>Over-fired Air and Selective Non-Catalytic Reduction</v>
      </c>
      <c r="D2029" t="str">
        <f>VLOOKUP($B2029,'Control Summary'!$C$3:$I$255,4,FALSE)</f>
        <v>Utility Boiler - Coal/Stoker &gt;=250 mmBtu/hr</v>
      </c>
      <c r="E2029">
        <v>10100205</v>
      </c>
      <c r="F2029" t="s">
        <v>920</v>
      </c>
      <c r="G2029" t="s">
        <v>1070</v>
      </c>
      <c r="H2029" t="s">
        <v>1073</v>
      </c>
      <c r="I2029" t="s">
        <v>1142</v>
      </c>
    </row>
    <row r="2030" spans="1:9" x14ac:dyDescent="0.35">
      <c r="A2030" t="s">
        <v>856</v>
      </c>
      <c r="B2030" t="s">
        <v>869</v>
      </c>
      <c r="C2030" t="str">
        <f>VLOOKUP($B2030,'Control Summary'!$C$3:$I$255,3,FALSE)</f>
        <v>Over-fired Air and Selective Non-Catalytic Reduction</v>
      </c>
      <c r="D2030" t="str">
        <f>VLOOKUP($B2030,'Control Summary'!$C$3:$I$255,4,FALSE)</f>
        <v>Utility Boiler - Coal/Stoker &gt;=250 mmBtu/hr</v>
      </c>
      <c r="E2030">
        <v>10100224</v>
      </c>
      <c r="F2030" t="s">
        <v>920</v>
      </c>
      <c r="G2030" t="s">
        <v>1070</v>
      </c>
      <c r="H2030" t="s">
        <v>1073</v>
      </c>
      <c r="I2030" t="s">
        <v>1145</v>
      </c>
    </row>
    <row r="2031" spans="1:9" x14ac:dyDescent="0.35">
      <c r="A2031" t="s">
        <v>856</v>
      </c>
      <c r="B2031" t="s">
        <v>869</v>
      </c>
      <c r="C2031" t="str">
        <f>VLOOKUP($B2031,'Control Summary'!$C$3:$I$255,3,FALSE)</f>
        <v>Over-fired Air and Selective Non-Catalytic Reduction</v>
      </c>
      <c r="D2031" t="str">
        <f>VLOOKUP($B2031,'Control Summary'!$C$3:$I$255,4,FALSE)</f>
        <v>Utility Boiler - Coal/Stoker &gt;=250 mmBtu/hr</v>
      </c>
      <c r="E2031">
        <v>10100225</v>
      </c>
      <c r="F2031" t="s">
        <v>920</v>
      </c>
      <c r="G2031" t="s">
        <v>1070</v>
      </c>
      <c r="H2031" t="s">
        <v>1073</v>
      </c>
      <c r="I2031" t="s">
        <v>1146</v>
      </c>
    </row>
    <row r="2032" spans="1:9" x14ac:dyDescent="0.35">
      <c r="A2032" t="s">
        <v>856</v>
      </c>
      <c r="B2032" t="s">
        <v>869</v>
      </c>
      <c r="C2032" t="str">
        <f>VLOOKUP($B2032,'Control Summary'!$C$3:$I$255,3,FALSE)</f>
        <v>Over-fired Air and Selective Non-Catalytic Reduction</v>
      </c>
      <c r="D2032" t="str">
        <f>VLOOKUP($B2032,'Control Summary'!$C$3:$I$255,4,FALSE)</f>
        <v>Utility Boiler - Coal/Stoker &gt;=250 mmBtu/hr</v>
      </c>
      <c r="E2032">
        <v>10100304</v>
      </c>
      <c r="F2032" t="s">
        <v>920</v>
      </c>
      <c r="G2032" t="s">
        <v>1070</v>
      </c>
      <c r="H2032" t="s">
        <v>1082</v>
      </c>
      <c r="I2032" t="s">
        <v>1140</v>
      </c>
    </row>
    <row r="2033" spans="1:9" x14ac:dyDescent="0.35">
      <c r="A2033" t="s">
        <v>856</v>
      </c>
      <c r="B2033" t="s">
        <v>869</v>
      </c>
      <c r="C2033" t="str">
        <f>VLOOKUP($B2033,'Control Summary'!$C$3:$I$255,3,FALSE)</f>
        <v>Over-fired Air and Selective Non-Catalytic Reduction</v>
      </c>
      <c r="D2033" t="str">
        <f>VLOOKUP($B2033,'Control Summary'!$C$3:$I$255,4,FALSE)</f>
        <v>Utility Boiler - Coal/Stoker &gt;=250 mmBtu/hr</v>
      </c>
      <c r="E2033">
        <v>10100306</v>
      </c>
      <c r="F2033" t="s">
        <v>920</v>
      </c>
      <c r="G2033" t="s">
        <v>1070</v>
      </c>
      <c r="H2033" t="s">
        <v>1082</v>
      </c>
      <c r="I2033" t="s">
        <v>1149</v>
      </c>
    </row>
    <row r="2034" spans="1:9" x14ac:dyDescent="0.35">
      <c r="A2034" t="s">
        <v>856</v>
      </c>
      <c r="B2034" t="s">
        <v>870</v>
      </c>
      <c r="C2034" t="str">
        <f>VLOOKUP($B2034,'Control Summary'!$C$3:$I$255,3,FALSE)</f>
        <v>Selective Non-Catalytic Reduction</v>
      </c>
      <c r="D2034" t="str">
        <f>VLOOKUP($B2034,'Control Summary'!$C$3:$I$255,4,FALSE)</f>
        <v>Utility Boiler - Coal/Stoker &lt;250 mmBtu/hr</v>
      </c>
      <c r="E2034">
        <v>10100102</v>
      </c>
      <c r="F2034" t="s">
        <v>920</v>
      </c>
      <c r="G2034" t="s">
        <v>1070</v>
      </c>
      <c r="H2034" t="s">
        <v>1071</v>
      </c>
      <c r="I2034" t="s">
        <v>1140</v>
      </c>
    </row>
    <row r="2035" spans="1:9" x14ac:dyDescent="0.35">
      <c r="A2035" t="s">
        <v>856</v>
      </c>
      <c r="B2035" t="s">
        <v>870</v>
      </c>
      <c r="C2035" t="str">
        <f>VLOOKUP($B2035,'Control Summary'!$C$3:$I$255,3,FALSE)</f>
        <v>Selective Non-Catalytic Reduction</v>
      </c>
      <c r="D2035" t="str">
        <f>VLOOKUP($B2035,'Control Summary'!$C$3:$I$255,4,FALSE)</f>
        <v>Utility Boiler - Coal/Stoker &lt;250 mmBtu/hr</v>
      </c>
      <c r="E2035">
        <v>10100204</v>
      </c>
      <c r="F2035" t="s">
        <v>920</v>
      </c>
      <c r="G2035" t="s">
        <v>1070</v>
      </c>
      <c r="H2035" t="s">
        <v>1073</v>
      </c>
      <c r="I2035" t="s">
        <v>1141</v>
      </c>
    </row>
    <row r="2036" spans="1:9" x14ac:dyDescent="0.35">
      <c r="A2036" t="s">
        <v>856</v>
      </c>
      <c r="B2036" t="s">
        <v>870</v>
      </c>
      <c r="C2036" t="str">
        <f>VLOOKUP($B2036,'Control Summary'!$C$3:$I$255,3,FALSE)</f>
        <v>Selective Non-Catalytic Reduction</v>
      </c>
      <c r="D2036" t="str">
        <f>VLOOKUP($B2036,'Control Summary'!$C$3:$I$255,4,FALSE)</f>
        <v>Utility Boiler - Coal/Stoker &lt;250 mmBtu/hr</v>
      </c>
      <c r="E2036">
        <v>10100205</v>
      </c>
      <c r="F2036" t="s">
        <v>920</v>
      </c>
      <c r="G2036" t="s">
        <v>1070</v>
      </c>
      <c r="H2036" t="s">
        <v>1073</v>
      </c>
      <c r="I2036" t="s">
        <v>1142</v>
      </c>
    </row>
    <row r="2037" spans="1:9" x14ac:dyDescent="0.35">
      <c r="A2037" t="s">
        <v>856</v>
      </c>
      <c r="B2037" t="s">
        <v>870</v>
      </c>
      <c r="C2037" t="str">
        <f>VLOOKUP($B2037,'Control Summary'!$C$3:$I$255,3,FALSE)</f>
        <v>Selective Non-Catalytic Reduction</v>
      </c>
      <c r="D2037" t="str">
        <f>VLOOKUP($B2037,'Control Summary'!$C$3:$I$255,4,FALSE)</f>
        <v>Utility Boiler - Coal/Stoker &lt;250 mmBtu/hr</v>
      </c>
      <c r="E2037">
        <v>10100224</v>
      </c>
      <c r="F2037" t="s">
        <v>920</v>
      </c>
      <c r="G2037" t="s">
        <v>1070</v>
      </c>
      <c r="H2037" t="s">
        <v>1073</v>
      </c>
      <c r="I2037" t="s">
        <v>1145</v>
      </c>
    </row>
    <row r="2038" spans="1:9" x14ac:dyDescent="0.35">
      <c r="A2038" t="s">
        <v>856</v>
      </c>
      <c r="B2038" t="s">
        <v>870</v>
      </c>
      <c r="C2038" t="str">
        <f>VLOOKUP($B2038,'Control Summary'!$C$3:$I$255,3,FALSE)</f>
        <v>Selective Non-Catalytic Reduction</v>
      </c>
      <c r="D2038" t="str">
        <f>VLOOKUP($B2038,'Control Summary'!$C$3:$I$255,4,FALSE)</f>
        <v>Utility Boiler - Coal/Stoker &lt;250 mmBtu/hr</v>
      </c>
      <c r="E2038">
        <v>10100225</v>
      </c>
      <c r="F2038" t="s">
        <v>920</v>
      </c>
      <c r="G2038" t="s">
        <v>1070</v>
      </c>
      <c r="H2038" t="s">
        <v>1073</v>
      </c>
      <c r="I2038" t="s">
        <v>1146</v>
      </c>
    </row>
    <row r="2039" spans="1:9" x14ac:dyDescent="0.35">
      <c r="A2039" t="s">
        <v>856</v>
      </c>
      <c r="B2039" t="s">
        <v>870</v>
      </c>
      <c r="C2039" t="str">
        <f>VLOOKUP($B2039,'Control Summary'!$C$3:$I$255,3,FALSE)</f>
        <v>Selective Non-Catalytic Reduction</v>
      </c>
      <c r="D2039" t="str">
        <f>VLOOKUP($B2039,'Control Summary'!$C$3:$I$255,4,FALSE)</f>
        <v>Utility Boiler - Coal/Stoker &lt;250 mmBtu/hr</v>
      </c>
      <c r="E2039">
        <v>10100304</v>
      </c>
      <c r="F2039" t="s">
        <v>920</v>
      </c>
      <c r="G2039" t="s">
        <v>1070</v>
      </c>
      <c r="H2039" t="s">
        <v>1082</v>
      </c>
      <c r="I2039" t="s">
        <v>1140</v>
      </c>
    </row>
    <row r="2040" spans="1:9" x14ac:dyDescent="0.35">
      <c r="A2040" t="s">
        <v>856</v>
      </c>
      <c r="B2040" t="s">
        <v>870</v>
      </c>
      <c r="C2040" t="str">
        <f>VLOOKUP($B2040,'Control Summary'!$C$3:$I$255,3,FALSE)</f>
        <v>Selective Non-Catalytic Reduction</v>
      </c>
      <c r="D2040" t="str">
        <f>VLOOKUP($B2040,'Control Summary'!$C$3:$I$255,4,FALSE)</f>
        <v>Utility Boiler - Coal/Stoker &lt;250 mmBtu/hr</v>
      </c>
      <c r="E2040">
        <v>10100306</v>
      </c>
      <c r="F2040" t="s">
        <v>920</v>
      </c>
      <c r="G2040" t="s">
        <v>1070</v>
      </c>
      <c r="H2040" t="s">
        <v>1082</v>
      </c>
      <c r="I2040" t="s">
        <v>1149</v>
      </c>
    </row>
    <row r="2041" spans="1:9" x14ac:dyDescent="0.35">
      <c r="A2041" t="s">
        <v>856</v>
      </c>
      <c r="B2041" t="s">
        <v>854</v>
      </c>
      <c r="C2041" t="str">
        <f>VLOOKUP($B2041,'Control Summary'!$C$3:$I$255,3,FALSE)</f>
        <v>Over-fired Air</v>
      </c>
      <c r="D2041" t="str">
        <f>VLOOKUP($B2041,'Control Summary'!$C$3:$I$255,4,FALSE)</f>
        <v>ICI Boilers - Distillate Oil</v>
      </c>
      <c r="E2041">
        <v>10200501</v>
      </c>
      <c r="F2041" t="s">
        <v>920</v>
      </c>
      <c r="G2041" t="s">
        <v>921</v>
      </c>
      <c r="H2041" t="s">
        <v>922</v>
      </c>
      <c r="I2041" t="s">
        <v>923</v>
      </c>
    </row>
    <row r="2042" spans="1:9" x14ac:dyDescent="0.35">
      <c r="A2042" t="s">
        <v>856</v>
      </c>
      <c r="B2042" t="s">
        <v>854</v>
      </c>
      <c r="C2042" t="str">
        <f>VLOOKUP($B2042,'Control Summary'!$C$3:$I$255,3,FALSE)</f>
        <v>Over-fired Air</v>
      </c>
      <c r="D2042" t="str">
        <f>VLOOKUP($B2042,'Control Summary'!$C$3:$I$255,4,FALSE)</f>
        <v>ICI Boilers - Distillate Oil</v>
      </c>
      <c r="E2042">
        <v>10200502</v>
      </c>
      <c r="F2042" t="s">
        <v>920</v>
      </c>
      <c r="G2042" t="s">
        <v>921</v>
      </c>
      <c r="H2042" t="s">
        <v>922</v>
      </c>
      <c r="I2042" t="s">
        <v>924</v>
      </c>
    </row>
    <row r="2043" spans="1:9" x14ac:dyDescent="0.35">
      <c r="A2043" t="s">
        <v>856</v>
      </c>
      <c r="B2043" t="s">
        <v>854</v>
      </c>
      <c r="C2043" t="str">
        <f>VLOOKUP($B2043,'Control Summary'!$C$3:$I$255,3,FALSE)</f>
        <v>Over-fired Air</v>
      </c>
      <c r="D2043" t="str">
        <f>VLOOKUP($B2043,'Control Summary'!$C$3:$I$255,4,FALSE)</f>
        <v>ICI Boilers - Distillate Oil</v>
      </c>
      <c r="E2043">
        <v>10200503</v>
      </c>
      <c r="F2043" t="s">
        <v>920</v>
      </c>
      <c r="G2043" t="s">
        <v>921</v>
      </c>
      <c r="H2043" t="s">
        <v>922</v>
      </c>
      <c r="I2043" t="s">
        <v>925</v>
      </c>
    </row>
    <row r="2044" spans="1:9" x14ac:dyDescent="0.35">
      <c r="A2044" t="s">
        <v>856</v>
      </c>
      <c r="B2044" t="s">
        <v>854</v>
      </c>
      <c r="C2044" t="str">
        <f>VLOOKUP($B2044,'Control Summary'!$C$3:$I$255,3,FALSE)</f>
        <v>Over-fired Air</v>
      </c>
      <c r="D2044" t="str">
        <f>VLOOKUP($B2044,'Control Summary'!$C$3:$I$255,4,FALSE)</f>
        <v>ICI Boilers - Distillate Oil</v>
      </c>
      <c r="E2044">
        <v>10200504</v>
      </c>
      <c r="F2044" t="s">
        <v>920</v>
      </c>
      <c r="G2044" t="s">
        <v>921</v>
      </c>
      <c r="H2044" t="s">
        <v>922</v>
      </c>
      <c r="I2044" t="s">
        <v>926</v>
      </c>
    </row>
    <row r="2045" spans="1:9" x14ac:dyDescent="0.35">
      <c r="A2045" t="s">
        <v>856</v>
      </c>
      <c r="B2045" t="s">
        <v>854</v>
      </c>
      <c r="C2045" t="str">
        <f>VLOOKUP($B2045,'Control Summary'!$C$3:$I$255,3,FALSE)</f>
        <v>Over-fired Air</v>
      </c>
      <c r="D2045" t="str">
        <f>VLOOKUP($B2045,'Control Summary'!$C$3:$I$255,4,FALSE)</f>
        <v>ICI Boilers - Distillate Oil</v>
      </c>
      <c r="E2045">
        <v>10200505</v>
      </c>
      <c r="F2045" t="s">
        <v>920</v>
      </c>
      <c r="G2045" t="s">
        <v>921</v>
      </c>
      <c r="H2045" t="s">
        <v>922</v>
      </c>
      <c r="I2045" t="s">
        <v>927</v>
      </c>
    </row>
    <row r="2046" spans="1:9" x14ac:dyDescent="0.35">
      <c r="A2046" t="s">
        <v>856</v>
      </c>
      <c r="B2046" t="s">
        <v>854</v>
      </c>
      <c r="C2046" t="str">
        <f>VLOOKUP($B2046,'Control Summary'!$C$3:$I$255,3,FALSE)</f>
        <v>Over-fired Air</v>
      </c>
      <c r="D2046" t="str">
        <f>VLOOKUP($B2046,'Control Summary'!$C$3:$I$255,4,FALSE)</f>
        <v>ICI Boilers - Distillate Oil</v>
      </c>
      <c r="E2046">
        <v>10200506</v>
      </c>
      <c r="F2046" t="s">
        <v>920</v>
      </c>
      <c r="G2046" t="s">
        <v>921</v>
      </c>
      <c r="H2046" t="s">
        <v>922</v>
      </c>
      <c r="I2046" t="s">
        <v>928</v>
      </c>
    </row>
    <row r="2047" spans="1:9" x14ac:dyDescent="0.35">
      <c r="A2047" t="s">
        <v>856</v>
      </c>
      <c r="B2047" t="s">
        <v>854</v>
      </c>
      <c r="C2047" t="str">
        <f>VLOOKUP($B2047,'Control Summary'!$C$3:$I$255,3,FALSE)</f>
        <v>Over-fired Air</v>
      </c>
      <c r="D2047" t="str">
        <f>VLOOKUP($B2047,'Control Summary'!$C$3:$I$255,4,FALSE)</f>
        <v>ICI Boilers - Distillate Oil</v>
      </c>
      <c r="E2047">
        <v>10300501</v>
      </c>
      <c r="F2047" t="s">
        <v>920</v>
      </c>
      <c r="G2047" t="s">
        <v>929</v>
      </c>
      <c r="H2047" t="s">
        <v>922</v>
      </c>
      <c r="I2047" t="s">
        <v>923</v>
      </c>
    </row>
    <row r="2048" spans="1:9" x14ac:dyDescent="0.35">
      <c r="A2048" t="s">
        <v>856</v>
      </c>
      <c r="B2048" t="s">
        <v>854</v>
      </c>
      <c r="C2048" t="str">
        <f>VLOOKUP($B2048,'Control Summary'!$C$3:$I$255,3,FALSE)</f>
        <v>Over-fired Air</v>
      </c>
      <c r="D2048" t="str">
        <f>VLOOKUP($B2048,'Control Summary'!$C$3:$I$255,4,FALSE)</f>
        <v>ICI Boilers - Distillate Oil</v>
      </c>
      <c r="E2048">
        <v>10300502</v>
      </c>
      <c r="F2048" t="s">
        <v>920</v>
      </c>
      <c r="G2048" t="s">
        <v>929</v>
      </c>
      <c r="H2048" t="s">
        <v>922</v>
      </c>
      <c r="I2048" t="s">
        <v>924</v>
      </c>
    </row>
    <row r="2049" spans="1:9" x14ac:dyDescent="0.35">
      <c r="A2049" t="s">
        <v>856</v>
      </c>
      <c r="B2049" t="s">
        <v>854</v>
      </c>
      <c r="C2049" t="str">
        <f>VLOOKUP($B2049,'Control Summary'!$C$3:$I$255,3,FALSE)</f>
        <v>Over-fired Air</v>
      </c>
      <c r="D2049" t="str">
        <f>VLOOKUP($B2049,'Control Summary'!$C$3:$I$255,4,FALSE)</f>
        <v>ICI Boilers - Distillate Oil</v>
      </c>
      <c r="E2049">
        <v>10300503</v>
      </c>
      <c r="F2049" t="s">
        <v>920</v>
      </c>
      <c r="G2049" t="s">
        <v>929</v>
      </c>
      <c r="H2049" t="s">
        <v>922</v>
      </c>
      <c r="I2049" t="s">
        <v>925</v>
      </c>
    </row>
    <row r="2050" spans="1:9" x14ac:dyDescent="0.35">
      <c r="A2050" t="s">
        <v>856</v>
      </c>
      <c r="B2050" t="s">
        <v>854</v>
      </c>
      <c r="C2050" t="str">
        <f>VLOOKUP($B2050,'Control Summary'!$C$3:$I$255,3,FALSE)</f>
        <v>Over-fired Air</v>
      </c>
      <c r="D2050" t="str">
        <f>VLOOKUP($B2050,'Control Summary'!$C$3:$I$255,4,FALSE)</f>
        <v>ICI Boilers - Distillate Oil</v>
      </c>
      <c r="E2050">
        <v>10300504</v>
      </c>
      <c r="F2050" t="s">
        <v>920</v>
      </c>
      <c r="G2050" t="s">
        <v>929</v>
      </c>
      <c r="H2050" t="s">
        <v>922</v>
      </c>
      <c r="I2050" t="s">
        <v>926</v>
      </c>
    </row>
    <row r="2051" spans="1:9" x14ac:dyDescent="0.35">
      <c r="A2051" t="s">
        <v>856</v>
      </c>
      <c r="B2051" t="s">
        <v>854</v>
      </c>
      <c r="C2051" t="str">
        <f>VLOOKUP($B2051,'Control Summary'!$C$3:$I$255,3,FALSE)</f>
        <v>Over-fired Air</v>
      </c>
      <c r="D2051" t="str">
        <f>VLOOKUP($B2051,'Control Summary'!$C$3:$I$255,4,FALSE)</f>
        <v>ICI Boilers - Distillate Oil</v>
      </c>
      <c r="E2051">
        <v>10300505</v>
      </c>
      <c r="F2051" t="s">
        <v>920</v>
      </c>
      <c r="G2051" t="s">
        <v>929</v>
      </c>
      <c r="H2051" t="s">
        <v>922</v>
      </c>
      <c r="I2051" t="s">
        <v>928</v>
      </c>
    </row>
    <row r="2052" spans="1:9" x14ac:dyDescent="0.35">
      <c r="A2052" t="s">
        <v>856</v>
      </c>
      <c r="B2052" t="s">
        <v>853</v>
      </c>
      <c r="C2052" t="str">
        <f>VLOOKUP($B2052,'Control Summary'!$C$3:$I$255,3,FALSE)</f>
        <v>Over-fired Air</v>
      </c>
      <c r="D2052" t="str">
        <f>VLOOKUP($B2052,'Control Summary'!$C$3:$I$255,4,FALSE)</f>
        <v>ICI Boilers - Natural Gas</v>
      </c>
      <c r="E2052">
        <v>10200601</v>
      </c>
      <c r="F2052" t="s">
        <v>920</v>
      </c>
      <c r="G2052" t="s">
        <v>921</v>
      </c>
      <c r="H2052" t="s">
        <v>893</v>
      </c>
      <c r="I2052" t="s">
        <v>933</v>
      </c>
    </row>
    <row r="2053" spans="1:9" x14ac:dyDescent="0.35">
      <c r="A2053" t="s">
        <v>856</v>
      </c>
      <c r="B2053" t="s">
        <v>853</v>
      </c>
      <c r="C2053" t="str">
        <f>VLOOKUP($B2053,'Control Summary'!$C$3:$I$255,3,FALSE)</f>
        <v>Over-fired Air</v>
      </c>
      <c r="D2053" t="str">
        <f>VLOOKUP($B2053,'Control Summary'!$C$3:$I$255,4,FALSE)</f>
        <v>ICI Boilers - Natural Gas</v>
      </c>
      <c r="E2053">
        <v>10200602</v>
      </c>
      <c r="F2053" t="s">
        <v>920</v>
      </c>
      <c r="G2053" t="s">
        <v>921</v>
      </c>
      <c r="H2053" t="s">
        <v>893</v>
      </c>
      <c r="I2053" t="s">
        <v>924</v>
      </c>
    </row>
    <row r="2054" spans="1:9" x14ac:dyDescent="0.35">
      <c r="A2054" t="s">
        <v>856</v>
      </c>
      <c r="B2054" t="s">
        <v>853</v>
      </c>
      <c r="C2054" t="str">
        <f>VLOOKUP($B2054,'Control Summary'!$C$3:$I$255,3,FALSE)</f>
        <v>Over-fired Air</v>
      </c>
      <c r="D2054" t="str">
        <f>VLOOKUP($B2054,'Control Summary'!$C$3:$I$255,4,FALSE)</f>
        <v>ICI Boilers - Natural Gas</v>
      </c>
      <c r="E2054">
        <v>10200603</v>
      </c>
      <c r="F2054" t="s">
        <v>920</v>
      </c>
      <c r="G2054" t="s">
        <v>921</v>
      </c>
      <c r="H2054" t="s">
        <v>893</v>
      </c>
      <c r="I2054" t="s">
        <v>925</v>
      </c>
    </row>
    <row r="2055" spans="1:9" x14ac:dyDescent="0.35">
      <c r="A2055" t="s">
        <v>856</v>
      </c>
      <c r="B2055" t="s">
        <v>853</v>
      </c>
      <c r="C2055" t="str">
        <f>VLOOKUP($B2055,'Control Summary'!$C$3:$I$255,3,FALSE)</f>
        <v>Over-fired Air</v>
      </c>
      <c r="D2055" t="str">
        <f>VLOOKUP($B2055,'Control Summary'!$C$3:$I$255,4,FALSE)</f>
        <v>ICI Boilers - Natural Gas</v>
      </c>
      <c r="E2055">
        <v>10200604</v>
      </c>
      <c r="F2055" t="s">
        <v>920</v>
      </c>
      <c r="G2055" t="s">
        <v>921</v>
      </c>
      <c r="H2055" t="s">
        <v>893</v>
      </c>
      <c r="I2055" t="s">
        <v>927</v>
      </c>
    </row>
    <row r="2056" spans="1:9" x14ac:dyDescent="0.35">
      <c r="A2056" t="s">
        <v>856</v>
      </c>
      <c r="B2056" t="s">
        <v>853</v>
      </c>
      <c r="C2056" t="str">
        <f>VLOOKUP($B2056,'Control Summary'!$C$3:$I$255,3,FALSE)</f>
        <v>Over-fired Air</v>
      </c>
      <c r="D2056" t="str">
        <f>VLOOKUP($B2056,'Control Summary'!$C$3:$I$255,4,FALSE)</f>
        <v>ICI Boilers - Natural Gas</v>
      </c>
      <c r="E2056">
        <v>10201401</v>
      </c>
      <c r="F2056" t="s">
        <v>920</v>
      </c>
      <c r="G2056" t="s">
        <v>921</v>
      </c>
      <c r="H2056" t="s">
        <v>934</v>
      </c>
      <c r="I2056" t="s">
        <v>893</v>
      </c>
    </row>
    <row r="2057" spans="1:9" x14ac:dyDescent="0.35">
      <c r="A2057" t="s">
        <v>856</v>
      </c>
      <c r="B2057" t="s">
        <v>853</v>
      </c>
      <c r="C2057" t="str">
        <f>VLOOKUP($B2057,'Control Summary'!$C$3:$I$255,3,FALSE)</f>
        <v>Over-fired Air</v>
      </c>
      <c r="D2057" t="str">
        <f>VLOOKUP($B2057,'Control Summary'!$C$3:$I$255,4,FALSE)</f>
        <v>ICI Boilers - Natural Gas</v>
      </c>
      <c r="E2057">
        <v>10300601</v>
      </c>
      <c r="F2057" t="s">
        <v>920</v>
      </c>
      <c r="G2057" t="s">
        <v>929</v>
      </c>
      <c r="H2057" t="s">
        <v>893</v>
      </c>
      <c r="I2057" t="s">
        <v>933</v>
      </c>
    </row>
    <row r="2058" spans="1:9" x14ac:dyDescent="0.35">
      <c r="A2058" t="s">
        <v>856</v>
      </c>
      <c r="B2058" t="s">
        <v>853</v>
      </c>
      <c r="C2058" t="str">
        <f>VLOOKUP($B2058,'Control Summary'!$C$3:$I$255,3,FALSE)</f>
        <v>Over-fired Air</v>
      </c>
      <c r="D2058" t="str">
        <f>VLOOKUP($B2058,'Control Summary'!$C$3:$I$255,4,FALSE)</f>
        <v>ICI Boilers - Natural Gas</v>
      </c>
      <c r="E2058">
        <v>10300602</v>
      </c>
      <c r="F2058" t="s">
        <v>920</v>
      </c>
      <c r="G2058" t="s">
        <v>929</v>
      </c>
      <c r="H2058" t="s">
        <v>893</v>
      </c>
      <c r="I2058" t="s">
        <v>924</v>
      </c>
    </row>
    <row r="2059" spans="1:9" x14ac:dyDescent="0.35">
      <c r="A2059" t="s">
        <v>856</v>
      </c>
      <c r="B2059" t="s">
        <v>853</v>
      </c>
      <c r="C2059" t="str">
        <f>VLOOKUP($B2059,'Control Summary'!$C$3:$I$255,3,FALSE)</f>
        <v>Over-fired Air</v>
      </c>
      <c r="D2059" t="str">
        <f>VLOOKUP($B2059,'Control Summary'!$C$3:$I$255,4,FALSE)</f>
        <v>ICI Boilers - Natural Gas</v>
      </c>
      <c r="E2059">
        <v>10300603</v>
      </c>
      <c r="F2059" t="s">
        <v>920</v>
      </c>
      <c r="G2059" t="s">
        <v>929</v>
      </c>
      <c r="H2059" t="s">
        <v>893</v>
      </c>
      <c r="I2059" t="s">
        <v>925</v>
      </c>
    </row>
    <row r="2060" spans="1:9" x14ac:dyDescent="0.35">
      <c r="A2060" t="s">
        <v>856</v>
      </c>
      <c r="B2060" t="s">
        <v>855</v>
      </c>
      <c r="C2060" t="str">
        <f>VLOOKUP($B2060,'Control Summary'!$C$3:$I$255,3,FALSE)</f>
        <v>Over-fired Air</v>
      </c>
      <c r="D2060" t="str">
        <f>VLOOKUP($B2060,'Control Summary'!$C$3:$I$255,4,FALSE)</f>
        <v>ICI Boilers - Residual Oil</v>
      </c>
      <c r="E2060">
        <v>10200401</v>
      </c>
      <c r="F2060" t="s">
        <v>920</v>
      </c>
      <c r="G2060" t="s">
        <v>921</v>
      </c>
      <c r="H2060" t="s">
        <v>941</v>
      </c>
      <c r="I2060" t="s">
        <v>942</v>
      </c>
    </row>
    <row r="2061" spans="1:9" x14ac:dyDescent="0.35">
      <c r="A2061" t="s">
        <v>856</v>
      </c>
      <c r="B2061" t="s">
        <v>855</v>
      </c>
      <c r="C2061" t="str">
        <f>VLOOKUP($B2061,'Control Summary'!$C$3:$I$255,3,FALSE)</f>
        <v>Over-fired Air</v>
      </c>
      <c r="D2061" t="str">
        <f>VLOOKUP($B2061,'Control Summary'!$C$3:$I$255,4,FALSE)</f>
        <v>ICI Boilers - Residual Oil</v>
      </c>
      <c r="E2061">
        <v>10200402</v>
      </c>
      <c r="F2061" t="s">
        <v>920</v>
      </c>
      <c r="G2061" t="s">
        <v>921</v>
      </c>
      <c r="H2061" t="s">
        <v>941</v>
      </c>
      <c r="I2061" t="s">
        <v>924</v>
      </c>
    </row>
    <row r="2062" spans="1:9" x14ac:dyDescent="0.35">
      <c r="A2062" t="s">
        <v>856</v>
      </c>
      <c r="B2062" t="s">
        <v>855</v>
      </c>
      <c r="C2062" t="str">
        <f>VLOOKUP($B2062,'Control Summary'!$C$3:$I$255,3,FALSE)</f>
        <v>Over-fired Air</v>
      </c>
      <c r="D2062" t="str">
        <f>VLOOKUP($B2062,'Control Summary'!$C$3:$I$255,4,FALSE)</f>
        <v>ICI Boilers - Residual Oil</v>
      </c>
      <c r="E2062">
        <v>10200403</v>
      </c>
      <c r="F2062" t="s">
        <v>920</v>
      </c>
      <c r="G2062" t="s">
        <v>921</v>
      </c>
      <c r="H2062" t="s">
        <v>941</v>
      </c>
      <c r="I2062" t="s">
        <v>925</v>
      </c>
    </row>
    <row r="2063" spans="1:9" x14ac:dyDescent="0.35">
      <c r="A2063" t="s">
        <v>856</v>
      </c>
      <c r="B2063" t="s">
        <v>855</v>
      </c>
      <c r="C2063" t="str">
        <f>VLOOKUP($B2063,'Control Summary'!$C$3:$I$255,3,FALSE)</f>
        <v>Over-fired Air</v>
      </c>
      <c r="D2063" t="str">
        <f>VLOOKUP($B2063,'Control Summary'!$C$3:$I$255,4,FALSE)</f>
        <v>ICI Boilers - Residual Oil</v>
      </c>
      <c r="E2063">
        <v>10200404</v>
      </c>
      <c r="F2063" t="s">
        <v>920</v>
      </c>
      <c r="G2063" t="s">
        <v>921</v>
      </c>
      <c r="H2063" t="s">
        <v>941</v>
      </c>
      <c r="I2063" t="s">
        <v>943</v>
      </c>
    </row>
    <row r="2064" spans="1:9" x14ac:dyDescent="0.35">
      <c r="A2064" t="s">
        <v>856</v>
      </c>
      <c r="B2064" t="s">
        <v>855</v>
      </c>
      <c r="C2064" t="str">
        <f>VLOOKUP($B2064,'Control Summary'!$C$3:$I$255,3,FALSE)</f>
        <v>Over-fired Air</v>
      </c>
      <c r="D2064" t="str">
        <f>VLOOKUP($B2064,'Control Summary'!$C$3:$I$255,4,FALSE)</f>
        <v>ICI Boilers - Residual Oil</v>
      </c>
      <c r="E2064">
        <v>10200405</v>
      </c>
      <c r="F2064" t="s">
        <v>920</v>
      </c>
      <c r="G2064" t="s">
        <v>921</v>
      </c>
      <c r="H2064" t="s">
        <v>941</v>
      </c>
      <c r="I2064" t="s">
        <v>927</v>
      </c>
    </row>
    <row r="2065" spans="1:9" x14ac:dyDescent="0.35">
      <c r="A2065" t="s">
        <v>856</v>
      </c>
      <c r="B2065" t="s">
        <v>855</v>
      </c>
      <c r="C2065" t="str">
        <f>VLOOKUP($B2065,'Control Summary'!$C$3:$I$255,3,FALSE)</f>
        <v>Over-fired Air</v>
      </c>
      <c r="D2065" t="str">
        <f>VLOOKUP($B2065,'Control Summary'!$C$3:$I$255,4,FALSE)</f>
        <v>ICI Boilers - Residual Oil</v>
      </c>
      <c r="E2065">
        <v>10200406</v>
      </c>
      <c r="F2065" t="s">
        <v>920</v>
      </c>
      <c r="G2065" t="s">
        <v>921</v>
      </c>
      <c r="H2065" t="s">
        <v>941</v>
      </c>
      <c r="I2065" t="s">
        <v>928</v>
      </c>
    </row>
    <row r="2066" spans="1:9" x14ac:dyDescent="0.35">
      <c r="A2066" t="s">
        <v>856</v>
      </c>
      <c r="B2066" t="s">
        <v>855</v>
      </c>
      <c r="C2066" t="str">
        <f>VLOOKUP($B2066,'Control Summary'!$C$3:$I$255,3,FALSE)</f>
        <v>Over-fired Air</v>
      </c>
      <c r="D2066" t="str">
        <f>VLOOKUP($B2066,'Control Summary'!$C$3:$I$255,4,FALSE)</f>
        <v>ICI Boilers - Residual Oil</v>
      </c>
      <c r="E2066">
        <v>10201404</v>
      </c>
      <c r="F2066" t="s">
        <v>920</v>
      </c>
      <c r="G2066" t="s">
        <v>921</v>
      </c>
      <c r="H2066" t="s">
        <v>934</v>
      </c>
      <c r="I2066" t="s">
        <v>941</v>
      </c>
    </row>
    <row r="2067" spans="1:9" x14ac:dyDescent="0.35">
      <c r="A2067" t="s">
        <v>856</v>
      </c>
      <c r="B2067" t="s">
        <v>855</v>
      </c>
      <c r="C2067" t="str">
        <f>VLOOKUP($B2067,'Control Summary'!$C$3:$I$255,3,FALSE)</f>
        <v>Over-fired Air</v>
      </c>
      <c r="D2067" t="str">
        <f>VLOOKUP($B2067,'Control Summary'!$C$3:$I$255,4,FALSE)</f>
        <v>ICI Boilers - Residual Oil</v>
      </c>
      <c r="E2067">
        <v>10300401</v>
      </c>
      <c r="F2067" t="s">
        <v>920</v>
      </c>
      <c r="G2067" t="s">
        <v>929</v>
      </c>
      <c r="H2067" t="s">
        <v>941</v>
      </c>
      <c r="I2067" t="s">
        <v>944</v>
      </c>
    </row>
    <row r="2068" spans="1:9" x14ac:dyDescent="0.35">
      <c r="A2068" t="s">
        <v>856</v>
      </c>
      <c r="B2068" t="s">
        <v>855</v>
      </c>
      <c r="C2068" t="str">
        <f>VLOOKUP($B2068,'Control Summary'!$C$3:$I$255,3,FALSE)</f>
        <v>Over-fired Air</v>
      </c>
      <c r="D2068" t="str">
        <f>VLOOKUP($B2068,'Control Summary'!$C$3:$I$255,4,FALSE)</f>
        <v>ICI Boilers - Residual Oil</v>
      </c>
      <c r="E2068">
        <v>10300402</v>
      </c>
      <c r="F2068" t="s">
        <v>920</v>
      </c>
      <c r="G2068" t="s">
        <v>929</v>
      </c>
      <c r="H2068" t="s">
        <v>941</v>
      </c>
      <c r="I2068" t="s">
        <v>924</v>
      </c>
    </row>
    <row r="2069" spans="1:9" x14ac:dyDescent="0.35">
      <c r="A2069" t="s">
        <v>856</v>
      </c>
      <c r="B2069" t="s">
        <v>855</v>
      </c>
      <c r="C2069" t="str">
        <f>VLOOKUP($B2069,'Control Summary'!$C$3:$I$255,3,FALSE)</f>
        <v>Over-fired Air</v>
      </c>
      <c r="D2069" t="str">
        <f>VLOOKUP($B2069,'Control Summary'!$C$3:$I$255,4,FALSE)</f>
        <v>ICI Boilers - Residual Oil</v>
      </c>
      <c r="E2069">
        <v>10300403</v>
      </c>
      <c r="F2069" t="s">
        <v>920</v>
      </c>
      <c r="G2069" t="s">
        <v>929</v>
      </c>
      <c r="H2069" t="s">
        <v>941</v>
      </c>
      <c r="I2069" t="s">
        <v>925</v>
      </c>
    </row>
    <row r="2070" spans="1:9" x14ac:dyDescent="0.35">
      <c r="A2070" t="s">
        <v>856</v>
      </c>
      <c r="B2070" t="s">
        <v>855</v>
      </c>
      <c r="C2070" t="str">
        <f>VLOOKUP($B2070,'Control Summary'!$C$3:$I$255,3,FALSE)</f>
        <v>Over-fired Air</v>
      </c>
      <c r="D2070" t="str">
        <f>VLOOKUP($B2070,'Control Summary'!$C$3:$I$255,4,FALSE)</f>
        <v>ICI Boilers - Residual Oil</v>
      </c>
      <c r="E2070">
        <v>10300404</v>
      </c>
      <c r="F2070" t="s">
        <v>920</v>
      </c>
      <c r="G2070" t="s">
        <v>929</v>
      </c>
      <c r="H2070" t="s">
        <v>941</v>
      </c>
      <c r="I2070" t="s">
        <v>943</v>
      </c>
    </row>
    <row r="2071" spans="1:9" x14ac:dyDescent="0.35">
      <c r="A2071" t="s">
        <v>856</v>
      </c>
      <c r="B2071" t="s">
        <v>855</v>
      </c>
      <c r="C2071" t="str">
        <f>VLOOKUP($B2071,'Control Summary'!$C$3:$I$255,3,FALSE)</f>
        <v>Over-fired Air</v>
      </c>
      <c r="D2071" t="str">
        <f>VLOOKUP($B2071,'Control Summary'!$C$3:$I$255,4,FALSE)</f>
        <v>ICI Boilers - Residual Oil</v>
      </c>
      <c r="E2071">
        <v>10300405</v>
      </c>
      <c r="F2071" t="s">
        <v>920</v>
      </c>
      <c r="G2071" t="s">
        <v>929</v>
      </c>
      <c r="H2071" t="s">
        <v>941</v>
      </c>
      <c r="I2071" t="s">
        <v>928</v>
      </c>
    </row>
    <row r="2072" spans="1:9" x14ac:dyDescent="0.35">
      <c r="A2072" t="s">
        <v>856</v>
      </c>
      <c r="B2072" t="s">
        <v>871</v>
      </c>
      <c r="C2072" t="str">
        <f>VLOOKUP($B2072,'Control Summary'!$C$3:$I$255,3,FALSE)</f>
        <v>Over-fired Air</v>
      </c>
      <c r="D2072" t="str">
        <f>VLOOKUP($B2072,'Control Summary'!$C$3:$I$255,4,FALSE)</f>
        <v>ICI Boilers - Coal/Wall</v>
      </c>
      <c r="E2072">
        <v>10200101</v>
      </c>
      <c r="F2072" t="s">
        <v>920</v>
      </c>
      <c r="G2072" t="s">
        <v>921</v>
      </c>
      <c r="H2072" t="s">
        <v>1071</v>
      </c>
      <c r="I2072" t="s">
        <v>1108</v>
      </c>
    </row>
    <row r="2073" spans="1:9" x14ac:dyDescent="0.35">
      <c r="A2073" t="s">
        <v>856</v>
      </c>
      <c r="B2073" t="s">
        <v>871</v>
      </c>
      <c r="C2073" t="str">
        <f>VLOOKUP($B2073,'Control Summary'!$C$3:$I$255,3,FALSE)</f>
        <v>Over-fired Air</v>
      </c>
      <c r="D2073" t="str">
        <f>VLOOKUP($B2073,'Control Summary'!$C$3:$I$255,4,FALSE)</f>
        <v>ICI Boilers - Coal/Wall</v>
      </c>
      <c r="E2073">
        <v>10200201</v>
      </c>
      <c r="F2073" t="s">
        <v>920</v>
      </c>
      <c r="G2073" t="s">
        <v>921</v>
      </c>
      <c r="H2073" t="s">
        <v>1073</v>
      </c>
      <c r="I2073" t="s">
        <v>1109</v>
      </c>
    </row>
    <row r="2074" spans="1:9" x14ac:dyDescent="0.35">
      <c r="A2074" t="s">
        <v>856</v>
      </c>
      <c r="B2074" t="s">
        <v>871</v>
      </c>
      <c r="C2074" t="str">
        <f>VLOOKUP($B2074,'Control Summary'!$C$3:$I$255,3,FALSE)</f>
        <v>Over-fired Air</v>
      </c>
      <c r="D2074" t="str">
        <f>VLOOKUP($B2074,'Control Summary'!$C$3:$I$255,4,FALSE)</f>
        <v>ICI Boilers - Coal/Wall</v>
      </c>
      <c r="E2074">
        <v>10200202</v>
      </c>
      <c r="F2074" t="s">
        <v>920</v>
      </c>
      <c r="G2074" t="s">
        <v>921</v>
      </c>
      <c r="H2074" t="s">
        <v>1073</v>
      </c>
      <c r="I2074" t="s">
        <v>1110</v>
      </c>
    </row>
    <row r="2075" spans="1:9" x14ac:dyDescent="0.35">
      <c r="A2075" t="s">
        <v>856</v>
      </c>
      <c r="B2075" t="s">
        <v>871</v>
      </c>
      <c r="C2075" t="str">
        <f>VLOOKUP($B2075,'Control Summary'!$C$3:$I$255,3,FALSE)</f>
        <v>Over-fired Air</v>
      </c>
      <c r="D2075" t="str">
        <f>VLOOKUP($B2075,'Control Summary'!$C$3:$I$255,4,FALSE)</f>
        <v>ICI Boilers - Coal/Wall</v>
      </c>
      <c r="E2075">
        <v>10200212</v>
      </c>
      <c r="F2075" t="s">
        <v>920</v>
      </c>
      <c r="G2075" t="s">
        <v>921</v>
      </c>
      <c r="H2075" t="s">
        <v>1073</v>
      </c>
      <c r="I2075" t="s">
        <v>1111</v>
      </c>
    </row>
    <row r="2076" spans="1:9" x14ac:dyDescent="0.35">
      <c r="A2076" t="s">
        <v>856</v>
      </c>
      <c r="B2076" t="s">
        <v>871</v>
      </c>
      <c r="C2076" t="str">
        <f>VLOOKUP($B2076,'Control Summary'!$C$3:$I$255,3,FALSE)</f>
        <v>Over-fired Air</v>
      </c>
      <c r="D2076" t="str">
        <f>VLOOKUP($B2076,'Control Summary'!$C$3:$I$255,4,FALSE)</f>
        <v>ICI Boilers - Coal/Wall</v>
      </c>
      <c r="E2076">
        <v>10200213</v>
      </c>
      <c r="F2076" t="s">
        <v>920</v>
      </c>
      <c r="G2076" t="s">
        <v>921</v>
      </c>
      <c r="H2076" t="s">
        <v>1073</v>
      </c>
      <c r="I2076" t="s">
        <v>1112</v>
      </c>
    </row>
    <row r="2077" spans="1:9" x14ac:dyDescent="0.35">
      <c r="A2077" t="s">
        <v>856</v>
      </c>
      <c r="B2077" t="s">
        <v>871</v>
      </c>
      <c r="C2077" t="str">
        <f>VLOOKUP($B2077,'Control Summary'!$C$3:$I$255,3,FALSE)</f>
        <v>Over-fired Air</v>
      </c>
      <c r="D2077" t="str">
        <f>VLOOKUP($B2077,'Control Summary'!$C$3:$I$255,4,FALSE)</f>
        <v>ICI Boilers - Coal/Wall</v>
      </c>
      <c r="E2077">
        <v>10200219</v>
      </c>
      <c r="F2077" t="s">
        <v>920</v>
      </c>
      <c r="G2077" t="s">
        <v>921</v>
      </c>
      <c r="H2077" t="s">
        <v>1073</v>
      </c>
      <c r="I2077" t="s">
        <v>1113</v>
      </c>
    </row>
    <row r="2078" spans="1:9" x14ac:dyDescent="0.35">
      <c r="A2078" t="s">
        <v>856</v>
      </c>
      <c r="B2078" t="s">
        <v>871</v>
      </c>
      <c r="C2078" t="str">
        <f>VLOOKUP($B2078,'Control Summary'!$C$3:$I$255,3,FALSE)</f>
        <v>Over-fired Air</v>
      </c>
      <c r="D2078" t="str">
        <f>VLOOKUP($B2078,'Control Summary'!$C$3:$I$255,4,FALSE)</f>
        <v>ICI Boilers - Coal/Wall</v>
      </c>
      <c r="E2078">
        <v>10200222</v>
      </c>
      <c r="F2078" t="s">
        <v>920</v>
      </c>
      <c r="G2078" t="s">
        <v>921</v>
      </c>
      <c r="H2078" t="s">
        <v>1073</v>
      </c>
      <c r="I2078" t="s">
        <v>1114</v>
      </c>
    </row>
    <row r="2079" spans="1:9" x14ac:dyDescent="0.35">
      <c r="A2079" t="s">
        <v>856</v>
      </c>
      <c r="B2079" t="s">
        <v>871</v>
      </c>
      <c r="C2079" t="str">
        <f>VLOOKUP($B2079,'Control Summary'!$C$3:$I$255,3,FALSE)</f>
        <v>Over-fired Air</v>
      </c>
      <c r="D2079" t="str">
        <f>VLOOKUP($B2079,'Control Summary'!$C$3:$I$255,4,FALSE)</f>
        <v>ICI Boilers - Coal/Wall</v>
      </c>
      <c r="E2079">
        <v>10200229</v>
      </c>
      <c r="F2079" t="s">
        <v>920</v>
      </c>
      <c r="G2079" t="s">
        <v>921</v>
      </c>
      <c r="H2079" t="s">
        <v>1073</v>
      </c>
      <c r="I2079" t="s">
        <v>1115</v>
      </c>
    </row>
    <row r="2080" spans="1:9" x14ac:dyDescent="0.35">
      <c r="A2080" t="s">
        <v>856</v>
      </c>
      <c r="B2080" t="s">
        <v>871</v>
      </c>
      <c r="C2080" t="str">
        <f>VLOOKUP($B2080,'Control Summary'!$C$3:$I$255,3,FALSE)</f>
        <v>Over-fired Air</v>
      </c>
      <c r="D2080" t="str">
        <f>VLOOKUP($B2080,'Control Summary'!$C$3:$I$255,4,FALSE)</f>
        <v>ICI Boilers - Coal/Wall</v>
      </c>
      <c r="E2080">
        <v>10200301</v>
      </c>
      <c r="F2080" t="s">
        <v>920</v>
      </c>
      <c r="G2080" t="s">
        <v>921</v>
      </c>
      <c r="H2080" t="s">
        <v>1082</v>
      </c>
      <c r="I2080" t="s">
        <v>1116</v>
      </c>
    </row>
    <row r="2081" spans="1:9" x14ac:dyDescent="0.35">
      <c r="A2081" t="s">
        <v>856</v>
      </c>
      <c r="B2081" t="s">
        <v>871</v>
      </c>
      <c r="C2081" t="str">
        <f>VLOOKUP($B2081,'Control Summary'!$C$3:$I$255,3,FALSE)</f>
        <v>Over-fired Air</v>
      </c>
      <c r="D2081" t="str">
        <f>VLOOKUP($B2081,'Control Summary'!$C$3:$I$255,4,FALSE)</f>
        <v>ICI Boilers - Coal/Wall</v>
      </c>
      <c r="E2081">
        <v>10300101</v>
      </c>
      <c r="F2081" t="s">
        <v>920</v>
      </c>
      <c r="G2081" t="s">
        <v>929</v>
      </c>
      <c r="H2081" t="s">
        <v>1071</v>
      </c>
      <c r="I2081" t="s">
        <v>1108</v>
      </c>
    </row>
    <row r="2082" spans="1:9" x14ac:dyDescent="0.35">
      <c r="A2082" t="s">
        <v>856</v>
      </c>
      <c r="B2082" t="s">
        <v>871</v>
      </c>
      <c r="C2082" t="str">
        <f>VLOOKUP($B2082,'Control Summary'!$C$3:$I$255,3,FALSE)</f>
        <v>Over-fired Air</v>
      </c>
      <c r="D2082" t="str">
        <f>VLOOKUP($B2082,'Control Summary'!$C$3:$I$255,4,FALSE)</f>
        <v>ICI Boilers - Coal/Wall</v>
      </c>
      <c r="E2082">
        <v>10300103</v>
      </c>
      <c r="F2082" t="s">
        <v>920</v>
      </c>
      <c r="G2082" t="s">
        <v>929</v>
      </c>
      <c r="H2082" t="s">
        <v>1071</v>
      </c>
      <c r="I2082" t="s">
        <v>1117</v>
      </c>
    </row>
    <row r="2083" spans="1:9" x14ac:dyDescent="0.35">
      <c r="A2083" t="s">
        <v>856</v>
      </c>
      <c r="B2083" t="s">
        <v>871</v>
      </c>
      <c r="C2083" t="str">
        <f>VLOOKUP($B2083,'Control Summary'!$C$3:$I$255,3,FALSE)</f>
        <v>Over-fired Air</v>
      </c>
      <c r="D2083" t="str">
        <f>VLOOKUP($B2083,'Control Summary'!$C$3:$I$255,4,FALSE)</f>
        <v>ICI Boilers - Coal/Wall</v>
      </c>
      <c r="E2083">
        <v>10300205</v>
      </c>
      <c r="F2083" t="s">
        <v>920</v>
      </c>
      <c r="G2083" t="s">
        <v>929</v>
      </c>
      <c r="H2083" t="s">
        <v>1073</v>
      </c>
      <c r="I2083" t="s">
        <v>1109</v>
      </c>
    </row>
    <row r="2084" spans="1:9" x14ac:dyDescent="0.35">
      <c r="A2084" t="s">
        <v>856</v>
      </c>
      <c r="B2084" t="s">
        <v>871</v>
      </c>
      <c r="C2084" t="str">
        <f>VLOOKUP($B2084,'Control Summary'!$C$3:$I$255,3,FALSE)</f>
        <v>Over-fired Air</v>
      </c>
      <c r="D2084" t="str">
        <f>VLOOKUP($B2084,'Control Summary'!$C$3:$I$255,4,FALSE)</f>
        <v>ICI Boilers - Coal/Wall</v>
      </c>
      <c r="E2084">
        <v>10300206</v>
      </c>
      <c r="F2084" t="s">
        <v>920</v>
      </c>
      <c r="G2084" t="s">
        <v>929</v>
      </c>
      <c r="H2084" t="s">
        <v>1073</v>
      </c>
      <c r="I2084" t="s">
        <v>1110</v>
      </c>
    </row>
    <row r="2085" spans="1:9" x14ac:dyDescent="0.35">
      <c r="A2085" t="s">
        <v>856</v>
      </c>
      <c r="B2085" t="s">
        <v>871</v>
      </c>
      <c r="C2085" t="str">
        <f>VLOOKUP($B2085,'Control Summary'!$C$3:$I$255,3,FALSE)</f>
        <v>Over-fired Air</v>
      </c>
      <c r="D2085" t="str">
        <f>VLOOKUP($B2085,'Control Summary'!$C$3:$I$255,4,FALSE)</f>
        <v>ICI Boilers - Coal/Wall</v>
      </c>
      <c r="E2085">
        <v>10300221</v>
      </c>
      <c r="F2085" t="s">
        <v>920</v>
      </c>
      <c r="G2085" t="s">
        <v>929</v>
      </c>
      <c r="H2085" t="s">
        <v>1073</v>
      </c>
      <c r="I2085" t="s">
        <v>1118</v>
      </c>
    </row>
    <row r="2086" spans="1:9" x14ac:dyDescent="0.35">
      <c r="A2086" t="s">
        <v>856</v>
      </c>
      <c r="B2086" t="s">
        <v>871</v>
      </c>
      <c r="C2086" t="str">
        <f>VLOOKUP($B2086,'Control Summary'!$C$3:$I$255,3,FALSE)</f>
        <v>Over-fired Air</v>
      </c>
      <c r="D2086" t="str">
        <f>VLOOKUP($B2086,'Control Summary'!$C$3:$I$255,4,FALSE)</f>
        <v>ICI Boilers - Coal/Wall</v>
      </c>
      <c r="E2086">
        <v>10300222</v>
      </c>
      <c r="F2086" t="s">
        <v>920</v>
      </c>
      <c r="G2086" t="s">
        <v>929</v>
      </c>
      <c r="H2086" t="s">
        <v>1073</v>
      </c>
      <c r="I2086" t="s">
        <v>1114</v>
      </c>
    </row>
    <row r="2087" spans="1:9" x14ac:dyDescent="0.35">
      <c r="A2087" t="s">
        <v>856</v>
      </c>
      <c r="B2087" t="s">
        <v>871</v>
      </c>
      <c r="C2087" t="str">
        <f>VLOOKUP($B2087,'Control Summary'!$C$3:$I$255,3,FALSE)</f>
        <v>Over-fired Air</v>
      </c>
      <c r="D2087" t="str">
        <f>VLOOKUP($B2087,'Control Summary'!$C$3:$I$255,4,FALSE)</f>
        <v>ICI Boilers - Coal/Wall</v>
      </c>
      <c r="E2087">
        <v>10200221</v>
      </c>
      <c r="F2087" t="s">
        <v>920</v>
      </c>
      <c r="G2087" t="s">
        <v>921</v>
      </c>
      <c r="H2087" t="s">
        <v>1073</v>
      </c>
      <c r="I2087" t="s">
        <v>1118</v>
      </c>
    </row>
    <row r="2088" spans="1:9" x14ac:dyDescent="0.35">
      <c r="A2088" t="s">
        <v>856</v>
      </c>
      <c r="B2088" t="s">
        <v>871</v>
      </c>
      <c r="C2088" t="str">
        <f>VLOOKUP($B2088,'Control Summary'!$C$3:$I$255,3,FALSE)</f>
        <v>Over-fired Air</v>
      </c>
      <c r="D2088" t="str">
        <f>VLOOKUP($B2088,'Control Summary'!$C$3:$I$255,4,FALSE)</f>
        <v>ICI Boilers - Coal/Wall</v>
      </c>
      <c r="E2088">
        <v>10200226</v>
      </c>
      <c r="F2088" t="s">
        <v>920</v>
      </c>
      <c r="G2088" t="s">
        <v>921</v>
      </c>
      <c r="H2088" t="s">
        <v>1073</v>
      </c>
      <c r="I2088" t="s">
        <v>1245</v>
      </c>
    </row>
    <row r="2089" spans="1:9" x14ac:dyDescent="0.35">
      <c r="A2089" t="s">
        <v>856</v>
      </c>
      <c r="B2089" t="s">
        <v>871</v>
      </c>
      <c r="C2089" t="str">
        <f>VLOOKUP($B2089,'Control Summary'!$C$3:$I$255,3,FALSE)</f>
        <v>Over-fired Air</v>
      </c>
      <c r="D2089" t="str">
        <f>VLOOKUP($B2089,'Control Summary'!$C$3:$I$255,4,FALSE)</f>
        <v>ICI Boilers - Coal/Wall</v>
      </c>
      <c r="E2089">
        <v>10300216</v>
      </c>
      <c r="F2089" t="s">
        <v>920</v>
      </c>
      <c r="G2089" t="s">
        <v>929</v>
      </c>
      <c r="H2089" t="s">
        <v>1073</v>
      </c>
      <c r="I2089" t="s">
        <v>1111</v>
      </c>
    </row>
    <row r="2090" spans="1:9" x14ac:dyDescent="0.35">
      <c r="A2090" t="s">
        <v>856</v>
      </c>
      <c r="B2090" t="s">
        <v>871</v>
      </c>
      <c r="C2090" t="str">
        <f>VLOOKUP($B2090,'Control Summary'!$C$3:$I$255,3,FALSE)</f>
        <v>Over-fired Air</v>
      </c>
      <c r="D2090" t="str">
        <f>VLOOKUP($B2090,'Control Summary'!$C$3:$I$255,4,FALSE)</f>
        <v>ICI Boilers - Coal/Wall</v>
      </c>
      <c r="E2090">
        <v>10300226</v>
      </c>
      <c r="F2090" t="s">
        <v>920</v>
      </c>
      <c r="G2090" t="s">
        <v>929</v>
      </c>
      <c r="H2090" t="s">
        <v>1073</v>
      </c>
      <c r="I2090" t="s">
        <v>1245</v>
      </c>
    </row>
    <row r="2091" spans="1:9" x14ac:dyDescent="0.35">
      <c r="A2091" t="s">
        <v>856</v>
      </c>
      <c r="B2091" t="s">
        <v>858</v>
      </c>
      <c r="C2091" t="str">
        <f>VLOOKUP($B2091,'Control Summary'!$C$3:$I$255,3,FALSE)</f>
        <v>Over-fired Air</v>
      </c>
      <c r="D2091" t="str">
        <f>VLOOKUP($B2091,'Control Summary'!$C$3:$I$255,4,FALSE)</f>
        <v>Metal Furnaces</v>
      </c>
      <c r="E2091">
        <v>30300819</v>
      </c>
      <c r="F2091" t="s">
        <v>911</v>
      </c>
      <c r="G2091" t="s">
        <v>966</v>
      </c>
      <c r="H2091" t="s">
        <v>1023</v>
      </c>
      <c r="I2091" t="s">
        <v>1025</v>
      </c>
    </row>
    <row r="2092" spans="1:9" x14ac:dyDescent="0.35">
      <c r="A2092" t="s">
        <v>856</v>
      </c>
      <c r="B2092" t="s">
        <v>858</v>
      </c>
      <c r="C2092" t="str">
        <f>VLOOKUP($B2092,'Control Summary'!$C$3:$I$255,3,FALSE)</f>
        <v>Over-fired Air</v>
      </c>
      <c r="D2092" t="str">
        <f>VLOOKUP($B2092,'Control Summary'!$C$3:$I$255,4,FALSE)</f>
        <v>Metal Furnaces</v>
      </c>
      <c r="E2092">
        <v>30300820</v>
      </c>
      <c r="F2092" t="s">
        <v>911</v>
      </c>
      <c r="G2092" t="s">
        <v>966</v>
      </c>
      <c r="H2092" t="s">
        <v>1023</v>
      </c>
      <c r="I2092" t="s">
        <v>1026</v>
      </c>
    </row>
    <row r="2093" spans="1:9" x14ac:dyDescent="0.35">
      <c r="A2093" t="s">
        <v>856</v>
      </c>
      <c r="B2093" t="s">
        <v>858</v>
      </c>
      <c r="C2093" t="str">
        <f>VLOOKUP($B2093,'Control Summary'!$C$3:$I$255,3,FALSE)</f>
        <v>Over-fired Air</v>
      </c>
      <c r="D2093" t="str">
        <f>VLOOKUP($B2093,'Control Summary'!$C$3:$I$255,4,FALSE)</f>
        <v>Metal Furnaces</v>
      </c>
      <c r="E2093">
        <v>30300824</v>
      </c>
      <c r="F2093" t="s">
        <v>911</v>
      </c>
      <c r="G2093" t="s">
        <v>966</v>
      </c>
      <c r="H2093" t="s">
        <v>1023</v>
      </c>
      <c r="I2093" t="s">
        <v>1024</v>
      </c>
    </row>
    <row r="2094" spans="1:9" x14ac:dyDescent="0.35">
      <c r="A2094" t="s">
        <v>856</v>
      </c>
      <c r="B2094" t="s">
        <v>858</v>
      </c>
      <c r="C2094" t="str">
        <f>VLOOKUP($B2094,'Control Summary'!$C$3:$I$255,3,FALSE)</f>
        <v>Over-fired Air</v>
      </c>
      <c r="D2094" t="str">
        <f>VLOOKUP($B2094,'Control Summary'!$C$3:$I$255,4,FALSE)</f>
        <v>Metal Furnaces</v>
      </c>
      <c r="E2094">
        <v>30300826</v>
      </c>
      <c r="F2094" t="s">
        <v>911</v>
      </c>
      <c r="G2094" t="s">
        <v>966</v>
      </c>
      <c r="H2094" t="s">
        <v>1023</v>
      </c>
      <c r="I2094" t="s">
        <v>1027</v>
      </c>
    </row>
    <row r="2095" spans="1:9" x14ac:dyDescent="0.35">
      <c r="A2095" t="s">
        <v>856</v>
      </c>
      <c r="B2095" t="s">
        <v>858</v>
      </c>
      <c r="C2095" t="str">
        <f>VLOOKUP($B2095,'Control Summary'!$C$3:$I$255,3,FALSE)</f>
        <v>Over-fired Air</v>
      </c>
      <c r="D2095" t="str">
        <f>VLOOKUP($B2095,'Control Summary'!$C$3:$I$255,4,FALSE)</f>
        <v>Metal Furnaces</v>
      </c>
      <c r="E2095">
        <v>30300828</v>
      </c>
      <c r="F2095" t="s">
        <v>911</v>
      </c>
      <c r="G2095" t="s">
        <v>966</v>
      </c>
      <c r="H2095" t="s">
        <v>1023</v>
      </c>
      <c r="I2095" t="s">
        <v>1028</v>
      </c>
    </row>
    <row r="2096" spans="1:9" x14ac:dyDescent="0.35">
      <c r="A2096" t="s">
        <v>856</v>
      </c>
      <c r="B2096" t="s">
        <v>858</v>
      </c>
      <c r="C2096" t="str">
        <f>VLOOKUP($B2096,'Control Summary'!$C$3:$I$255,3,FALSE)</f>
        <v>Over-fired Air</v>
      </c>
      <c r="D2096" t="str">
        <f>VLOOKUP($B2096,'Control Summary'!$C$3:$I$255,4,FALSE)</f>
        <v>Metal Furnaces</v>
      </c>
      <c r="E2096">
        <v>30300829</v>
      </c>
      <c r="F2096" t="s">
        <v>911</v>
      </c>
      <c r="G2096" t="s">
        <v>966</v>
      </c>
      <c r="H2096" t="s">
        <v>1023</v>
      </c>
      <c r="I2096" t="s">
        <v>1029</v>
      </c>
    </row>
    <row r="2097" spans="1:9" x14ac:dyDescent="0.35">
      <c r="A2097" t="s">
        <v>856</v>
      </c>
      <c r="B2097" t="s">
        <v>858</v>
      </c>
      <c r="C2097" t="str">
        <f>VLOOKUP($B2097,'Control Summary'!$C$3:$I$255,3,FALSE)</f>
        <v>Over-fired Air</v>
      </c>
      <c r="D2097" t="str">
        <f>VLOOKUP($B2097,'Control Summary'!$C$3:$I$255,4,FALSE)</f>
        <v>Metal Furnaces</v>
      </c>
      <c r="E2097">
        <v>30300913</v>
      </c>
      <c r="F2097" t="s">
        <v>911</v>
      </c>
      <c r="G2097" t="s">
        <v>966</v>
      </c>
      <c r="H2097" t="s">
        <v>1030</v>
      </c>
      <c r="I2097" t="s">
        <v>1031</v>
      </c>
    </row>
    <row r="2098" spans="1:9" x14ac:dyDescent="0.35">
      <c r="A2098" t="s">
        <v>856</v>
      </c>
      <c r="B2098" t="s">
        <v>858</v>
      </c>
      <c r="C2098" t="str">
        <f>VLOOKUP($B2098,'Control Summary'!$C$3:$I$255,3,FALSE)</f>
        <v>Over-fired Air</v>
      </c>
      <c r="D2098" t="str">
        <f>VLOOKUP($B2098,'Control Summary'!$C$3:$I$255,4,FALSE)</f>
        <v>Metal Furnaces</v>
      </c>
      <c r="E2098">
        <v>30300914</v>
      </c>
      <c r="F2098" t="s">
        <v>911</v>
      </c>
      <c r="G2098" t="s">
        <v>966</v>
      </c>
      <c r="H2098" t="s">
        <v>1030</v>
      </c>
      <c r="I2098" t="s">
        <v>1032</v>
      </c>
    </row>
    <row r="2099" spans="1:9" x14ac:dyDescent="0.35">
      <c r="A2099" t="s">
        <v>856</v>
      </c>
      <c r="B2099" t="s">
        <v>858</v>
      </c>
      <c r="C2099" t="str">
        <f>VLOOKUP($B2099,'Control Summary'!$C$3:$I$255,3,FALSE)</f>
        <v>Over-fired Air</v>
      </c>
      <c r="D2099" t="str">
        <f>VLOOKUP($B2099,'Control Summary'!$C$3:$I$255,4,FALSE)</f>
        <v>Metal Furnaces</v>
      </c>
      <c r="E2099">
        <v>30301502</v>
      </c>
      <c r="F2099" t="s">
        <v>911</v>
      </c>
      <c r="G2099" t="s">
        <v>966</v>
      </c>
      <c r="H2099" t="s">
        <v>1033</v>
      </c>
      <c r="I2099" t="s">
        <v>1034</v>
      </c>
    </row>
    <row r="2100" spans="1:9" x14ac:dyDescent="0.35">
      <c r="A2100" t="s">
        <v>856</v>
      </c>
      <c r="B2100" t="s">
        <v>858</v>
      </c>
      <c r="C2100" t="str">
        <f>VLOOKUP($B2100,'Control Summary'!$C$3:$I$255,3,FALSE)</f>
        <v>Over-fired Air</v>
      </c>
      <c r="D2100" t="str">
        <f>VLOOKUP($B2100,'Control Summary'!$C$3:$I$255,4,FALSE)</f>
        <v>Metal Furnaces</v>
      </c>
      <c r="E2100">
        <v>30301503</v>
      </c>
      <c r="F2100" t="s">
        <v>911</v>
      </c>
      <c r="G2100" t="s">
        <v>966</v>
      </c>
      <c r="H2100" t="s">
        <v>1033</v>
      </c>
      <c r="I2100" t="s">
        <v>1035</v>
      </c>
    </row>
    <row r="2101" spans="1:9" x14ac:dyDescent="0.35">
      <c r="A2101" t="s">
        <v>856</v>
      </c>
      <c r="B2101" t="s">
        <v>858</v>
      </c>
      <c r="C2101" t="str">
        <f>VLOOKUP($B2101,'Control Summary'!$C$3:$I$255,3,FALSE)</f>
        <v>Over-fired Air</v>
      </c>
      <c r="D2101" t="str">
        <f>VLOOKUP($B2101,'Control Summary'!$C$3:$I$255,4,FALSE)</f>
        <v>Metal Furnaces</v>
      </c>
      <c r="E2101">
        <v>30301504</v>
      </c>
      <c r="F2101" t="s">
        <v>911</v>
      </c>
      <c r="G2101" t="s">
        <v>966</v>
      </c>
      <c r="H2101" t="s">
        <v>1033</v>
      </c>
      <c r="I2101" t="s">
        <v>1036</v>
      </c>
    </row>
    <row r="2102" spans="1:9" x14ac:dyDescent="0.35">
      <c r="A2102" t="s">
        <v>856</v>
      </c>
      <c r="B2102" t="s">
        <v>858</v>
      </c>
      <c r="C2102" t="str">
        <f>VLOOKUP($B2102,'Control Summary'!$C$3:$I$255,3,FALSE)</f>
        <v>Over-fired Air</v>
      </c>
      <c r="D2102" t="str">
        <f>VLOOKUP($B2102,'Control Summary'!$C$3:$I$255,4,FALSE)</f>
        <v>Metal Furnaces</v>
      </c>
      <c r="E2102">
        <v>30301505</v>
      </c>
      <c r="F2102" t="s">
        <v>911</v>
      </c>
      <c r="G2102" t="s">
        <v>966</v>
      </c>
      <c r="H2102" t="s">
        <v>1033</v>
      </c>
      <c r="I2102" t="s">
        <v>1037</v>
      </c>
    </row>
    <row r="2103" spans="1:9" x14ac:dyDescent="0.35">
      <c r="A2103" t="s">
        <v>856</v>
      </c>
      <c r="B2103" t="s">
        <v>858</v>
      </c>
      <c r="C2103" t="str">
        <f>VLOOKUP($B2103,'Control Summary'!$C$3:$I$255,3,FALSE)</f>
        <v>Over-fired Air</v>
      </c>
      <c r="D2103" t="str">
        <f>VLOOKUP($B2103,'Control Summary'!$C$3:$I$255,4,FALSE)</f>
        <v>Metal Furnaces</v>
      </c>
      <c r="E2103">
        <v>30301506</v>
      </c>
      <c r="F2103" t="s">
        <v>911</v>
      </c>
      <c r="G2103" t="s">
        <v>966</v>
      </c>
      <c r="H2103" t="s">
        <v>1033</v>
      </c>
      <c r="I2103" t="s">
        <v>1038</v>
      </c>
    </row>
    <row r="2104" spans="1:9" x14ac:dyDescent="0.35">
      <c r="A2104" t="s">
        <v>856</v>
      </c>
      <c r="B2104" t="s">
        <v>858</v>
      </c>
      <c r="C2104" t="str">
        <f>VLOOKUP($B2104,'Control Summary'!$C$3:$I$255,3,FALSE)</f>
        <v>Over-fired Air</v>
      </c>
      <c r="D2104" t="str">
        <f>VLOOKUP($B2104,'Control Summary'!$C$3:$I$255,4,FALSE)</f>
        <v>Metal Furnaces</v>
      </c>
      <c r="E2104">
        <v>30301510</v>
      </c>
      <c r="F2104" t="s">
        <v>911</v>
      </c>
      <c r="G2104" t="s">
        <v>966</v>
      </c>
      <c r="H2104" t="s">
        <v>1033</v>
      </c>
      <c r="I2104" t="s">
        <v>1027</v>
      </c>
    </row>
    <row r="2105" spans="1:9" x14ac:dyDescent="0.35">
      <c r="A2105" t="s">
        <v>856</v>
      </c>
      <c r="B2105" t="s">
        <v>858</v>
      </c>
      <c r="C2105" t="str">
        <f>VLOOKUP($B2105,'Control Summary'!$C$3:$I$255,3,FALSE)</f>
        <v>Over-fired Air</v>
      </c>
      <c r="D2105" t="str">
        <f>VLOOKUP($B2105,'Control Summary'!$C$3:$I$255,4,FALSE)</f>
        <v>Metal Furnaces</v>
      </c>
      <c r="E2105">
        <v>30301511</v>
      </c>
      <c r="F2105" t="s">
        <v>911</v>
      </c>
      <c r="G2105" t="s">
        <v>966</v>
      </c>
      <c r="H2105" t="s">
        <v>1033</v>
      </c>
      <c r="I2105" t="s">
        <v>1039</v>
      </c>
    </row>
    <row r="2106" spans="1:9" x14ac:dyDescent="0.35">
      <c r="A2106" t="s">
        <v>856</v>
      </c>
      <c r="B2106" t="s">
        <v>858</v>
      </c>
      <c r="C2106" t="str">
        <f>VLOOKUP($B2106,'Control Summary'!$C$3:$I$255,3,FALSE)</f>
        <v>Over-fired Air</v>
      </c>
      <c r="D2106" t="str">
        <f>VLOOKUP($B2106,'Control Summary'!$C$3:$I$255,4,FALSE)</f>
        <v>Metal Furnaces</v>
      </c>
      <c r="E2106">
        <v>30301512</v>
      </c>
      <c r="F2106" t="s">
        <v>911</v>
      </c>
      <c r="G2106" t="s">
        <v>966</v>
      </c>
      <c r="H2106" t="s">
        <v>1033</v>
      </c>
      <c r="I2106" t="s">
        <v>1040</v>
      </c>
    </row>
    <row r="2107" spans="1:9" x14ac:dyDescent="0.35">
      <c r="A2107" t="s">
        <v>856</v>
      </c>
      <c r="B2107" t="s">
        <v>858</v>
      </c>
      <c r="C2107" t="str">
        <f>VLOOKUP($B2107,'Control Summary'!$C$3:$I$255,3,FALSE)</f>
        <v>Over-fired Air</v>
      </c>
      <c r="D2107" t="str">
        <f>VLOOKUP($B2107,'Control Summary'!$C$3:$I$255,4,FALSE)</f>
        <v>Metal Furnaces</v>
      </c>
      <c r="E2107">
        <v>30301513</v>
      </c>
      <c r="F2107" t="s">
        <v>911</v>
      </c>
      <c r="G2107" t="s">
        <v>966</v>
      </c>
      <c r="H2107" t="s">
        <v>1033</v>
      </c>
      <c r="I2107" t="s">
        <v>1041</v>
      </c>
    </row>
    <row r="2108" spans="1:9" x14ac:dyDescent="0.35">
      <c r="A2108" t="s">
        <v>856</v>
      </c>
      <c r="B2108" t="s">
        <v>858</v>
      </c>
      <c r="C2108" t="str">
        <f>VLOOKUP($B2108,'Control Summary'!$C$3:$I$255,3,FALSE)</f>
        <v>Over-fired Air</v>
      </c>
      <c r="D2108" t="str">
        <f>VLOOKUP($B2108,'Control Summary'!$C$3:$I$255,4,FALSE)</f>
        <v>Metal Furnaces</v>
      </c>
      <c r="E2108">
        <v>30301514</v>
      </c>
      <c r="F2108" t="s">
        <v>911</v>
      </c>
      <c r="G2108" t="s">
        <v>966</v>
      </c>
      <c r="H2108" t="s">
        <v>1033</v>
      </c>
      <c r="I2108" t="s">
        <v>1042</v>
      </c>
    </row>
    <row r="2109" spans="1:9" x14ac:dyDescent="0.35">
      <c r="A2109" t="s">
        <v>856</v>
      </c>
      <c r="B2109" t="s">
        <v>858</v>
      </c>
      <c r="C2109" t="str">
        <f>VLOOKUP($B2109,'Control Summary'!$C$3:$I$255,3,FALSE)</f>
        <v>Over-fired Air</v>
      </c>
      <c r="D2109" t="str">
        <f>VLOOKUP($B2109,'Control Summary'!$C$3:$I$255,4,FALSE)</f>
        <v>Metal Furnaces</v>
      </c>
      <c r="E2109">
        <v>30301520</v>
      </c>
      <c r="F2109" t="s">
        <v>911</v>
      </c>
      <c r="G2109" t="s">
        <v>966</v>
      </c>
      <c r="H2109" t="s">
        <v>1033</v>
      </c>
      <c r="I2109" t="s">
        <v>1043</v>
      </c>
    </row>
    <row r="2110" spans="1:9" x14ac:dyDescent="0.35">
      <c r="A2110" t="s">
        <v>856</v>
      </c>
      <c r="B2110" t="s">
        <v>858</v>
      </c>
      <c r="C2110" t="str">
        <f>VLOOKUP($B2110,'Control Summary'!$C$3:$I$255,3,FALSE)</f>
        <v>Over-fired Air</v>
      </c>
      <c r="D2110" t="str">
        <f>VLOOKUP($B2110,'Control Summary'!$C$3:$I$255,4,FALSE)</f>
        <v>Metal Furnaces</v>
      </c>
      <c r="E2110">
        <v>30301521</v>
      </c>
      <c r="F2110" t="s">
        <v>911</v>
      </c>
      <c r="G2110" t="s">
        <v>966</v>
      </c>
      <c r="H2110" t="s">
        <v>1033</v>
      </c>
      <c r="I2110" t="s">
        <v>1044</v>
      </c>
    </row>
    <row r="2111" spans="1:9" x14ac:dyDescent="0.35">
      <c r="A2111" t="s">
        <v>856</v>
      </c>
      <c r="B2111" t="s">
        <v>858</v>
      </c>
      <c r="C2111" t="str">
        <f>VLOOKUP($B2111,'Control Summary'!$C$3:$I$255,3,FALSE)</f>
        <v>Over-fired Air</v>
      </c>
      <c r="D2111" t="str">
        <f>VLOOKUP($B2111,'Control Summary'!$C$3:$I$255,4,FALSE)</f>
        <v>Metal Furnaces</v>
      </c>
      <c r="E2111">
        <v>30301522</v>
      </c>
      <c r="F2111" t="s">
        <v>911</v>
      </c>
      <c r="G2111" t="s">
        <v>966</v>
      </c>
      <c r="H2111" t="s">
        <v>1033</v>
      </c>
      <c r="I2111" t="s">
        <v>1045</v>
      </c>
    </row>
    <row r="2112" spans="1:9" x14ac:dyDescent="0.35">
      <c r="A2112" t="s">
        <v>856</v>
      </c>
      <c r="B2112" t="s">
        <v>858</v>
      </c>
      <c r="C2112" t="str">
        <f>VLOOKUP($B2112,'Control Summary'!$C$3:$I$255,3,FALSE)</f>
        <v>Over-fired Air</v>
      </c>
      <c r="D2112" t="str">
        <f>VLOOKUP($B2112,'Control Summary'!$C$3:$I$255,4,FALSE)</f>
        <v>Metal Furnaces</v>
      </c>
      <c r="E2112">
        <v>30301523</v>
      </c>
      <c r="F2112" t="s">
        <v>911</v>
      </c>
      <c r="G2112" t="s">
        <v>966</v>
      </c>
      <c r="H2112" t="s">
        <v>1033</v>
      </c>
      <c r="I2112" t="s">
        <v>1046</v>
      </c>
    </row>
    <row r="2113" spans="1:9" x14ac:dyDescent="0.35">
      <c r="A2113" t="s">
        <v>856</v>
      </c>
      <c r="B2113" t="s">
        <v>858</v>
      </c>
      <c r="C2113" t="str">
        <f>VLOOKUP($B2113,'Control Summary'!$C$3:$I$255,3,FALSE)</f>
        <v>Over-fired Air</v>
      </c>
      <c r="D2113" t="str">
        <f>VLOOKUP($B2113,'Control Summary'!$C$3:$I$255,4,FALSE)</f>
        <v>Metal Furnaces</v>
      </c>
      <c r="E2113">
        <v>30301524</v>
      </c>
      <c r="F2113" t="s">
        <v>911</v>
      </c>
      <c r="G2113" t="s">
        <v>966</v>
      </c>
      <c r="H2113" t="s">
        <v>1033</v>
      </c>
      <c r="I2113" t="s">
        <v>1047</v>
      </c>
    </row>
    <row r="2114" spans="1:9" x14ac:dyDescent="0.35">
      <c r="A2114" t="s">
        <v>795</v>
      </c>
      <c r="B2114" t="s">
        <v>683</v>
      </c>
      <c r="C2114" t="str">
        <f>VLOOKUP($B2114,'Control Summary'!$C$3:$F$229,3,FALSE)</f>
        <v>Low NOx Burner</v>
      </c>
      <c r="D2114" t="str">
        <f>VLOOKUP($B2114,'Control Summary'!$C$3:$F$229,4,FALSE)</f>
        <v>Process Heaters - LPG</v>
      </c>
      <c r="E2114">
        <v>30600107</v>
      </c>
      <c r="F2114" t="s">
        <v>911</v>
      </c>
      <c r="G2114" t="s">
        <v>971</v>
      </c>
      <c r="H2114" t="s">
        <v>711</v>
      </c>
      <c r="I2114" t="s">
        <v>930</v>
      </c>
    </row>
    <row r="2115" spans="1:9" x14ac:dyDescent="0.35">
      <c r="A2115" t="s">
        <v>795</v>
      </c>
      <c r="B2115" t="s">
        <v>690</v>
      </c>
      <c r="C2115" t="str">
        <f>VLOOKUP($B2115,'Control Summary'!$C$3:$F$229,3,FALSE)</f>
        <v>Low NOx Burner and Selective Catalytic Reduction</v>
      </c>
      <c r="D2115" t="str">
        <f>VLOOKUP($B2115,'Control Summary'!$C$3:$F$229,4,FALSE)</f>
        <v>Process Heaters - LPG</v>
      </c>
      <c r="E2115">
        <v>30600107</v>
      </c>
      <c r="F2115" t="s">
        <v>911</v>
      </c>
      <c r="G2115" t="s">
        <v>971</v>
      </c>
      <c r="H2115" t="s">
        <v>711</v>
      </c>
      <c r="I2115" t="s">
        <v>930</v>
      </c>
    </row>
    <row r="2116" spans="1:9" x14ac:dyDescent="0.35">
      <c r="A2116" t="s">
        <v>795</v>
      </c>
      <c r="B2116" t="s">
        <v>842</v>
      </c>
      <c r="C2116" t="str">
        <f>VLOOKUP($B2116,'Control Summary'!$C$3:$F$229,3,FALSE)</f>
        <v>Low NOx Burner and Flue Gas Recirculation</v>
      </c>
      <c r="D2116" t="str">
        <f>VLOOKUP($B2116,'Control Summary'!$C$3:$F$229,4,FALSE)</f>
        <v>Process Heaters - Process Gas</v>
      </c>
      <c r="E2116">
        <v>30190004</v>
      </c>
      <c r="F2116" t="s">
        <v>911</v>
      </c>
      <c r="G2116" t="s">
        <v>975</v>
      </c>
      <c r="H2116" t="s">
        <v>976</v>
      </c>
      <c r="I2116" t="s">
        <v>1298</v>
      </c>
    </row>
    <row r="2117" spans="1:9" x14ac:dyDescent="0.35">
      <c r="A2117" t="s">
        <v>795</v>
      </c>
      <c r="B2117" t="s">
        <v>842</v>
      </c>
      <c r="C2117" t="str">
        <f>VLOOKUP($B2117,'Control Summary'!$C$3:$F$229,3,FALSE)</f>
        <v>Low NOx Burner and Flue Gas Recirculation</v>
      </c>
      <c r="D2117" t="str">
        <f>VLOOKUP($B2117,'Control Summary'!$C$3:$F$229,4,FALSE)</f>
        <v>Process Heaters - Process Gas</v>
      </c>
      <c r="E2117">
        <v>30490004</v>
      </c>
      <c r="F2117" t="s">
        <v>911</v>
      </c>
      <c r="G2117" t="s">
        <v>1087</v>
      </c>
      <c r="H2117" t="s">
        <v>976</v>
      </c>
      <c r="I2117" t="s">
        <v>1020</v>
      </c>
    </row>
    <row r="2118" spans="1:9" x14ac:dyDescent="0.35">
      <c r="A2118" t="s">
        <v>795</v>
      </c>
      <c r="B2118" t="s">
        <v>842</v>
      </c>
      <c r="C2118" t="str">
        <f>VLOOKUP($B2118,'Control Summary'!$C$3:$F$229,3,FALSE)</f>
        <v>Low NOx Burner and Flue Gas Recirculation</v>
      </c>
      <c r="D2118" t="str">
        <f>VLOOKUP($B2118,'Control Summary'!$C$3:$F$229,4,FALSE)</f>
        <v>Process Heaters - Process Gas</v>
      </c>
      <c r="E2118">
        <v>30390004</v>
      </c>
      <c r="F2118" t="s">
        <v>911</v>
      </c>
      <c r="G2118" t="s">
        <v>966</v>
      </c>
      <c r="H2118" t="s">
        <v>976</v>
      </c>
      <c r="I2118" t="s">
        <v>1020</v>
      </c>
    </row>
    <row r="2119" spans="1:9" x14ac:dyDescent="0.35">
      <c r="A2119" t="s">
        <v>795</v>
      </c>
      <c r="B2119" t="s">
        <v>842</v>
      </c>
      <c r="C2119" t="str">
        <f>VLOOKUP($B2119,'Control Summary'!$C$3:$F$229,3,FALSE)</f>
        <v>Low NOx Burner and Flue Gas Recirculation</v>
      </c>
      <c r="D2119" t="str">
        <f>VLOOKUP($B2119,'Control Summary'!$C$3:$F$229,4,FALSE)</f>
        <v>Process Heaters - Process Gas</v>
      </c>
      <c r="E2119">
        <v>30600106</v>
      </c>
      <c r="F2119" t="s">
        <v>911</v>
      </c>
      <c r="G2119" t="s">
        <v>971</v>
      </c>
      <c r="H2119" t="s">
        <v>711</v>
      </c>
      <c r="I2119" t="s">
        <v>903</v>
      </c>
    </row>
    <row r="2120" spans="1:9" x14ac:dyDescent="0.35">
      <c r="A2120" t="s">
        <v>795</v>
      </c>
      <c r="B2120" t="s">
        <v>748</v>
      </c>
      <c r="C2120" t="str">
        <f>VLOOKUP($B2120,'Control Summary'!$C$3:$F$229,3,FALSE)</f>
        <v>Low NOx Burner and Flue Gas Recirculation</v>
      </c>
      <c r="D2120" t="str">
        <f>VLOOKUP($B2120,'Control Summary'!$C$3:$F$229,4,FALSE)</f>
        <v>Process Heaters - Residual Oil</v>
      </c>
      <c r="E2120">
        <v>30490002</v>
      </c>
      <c r="F2120" t="s">
        <v>911</v>
      </c>
      <c r="G2120" t="s">
        <v>1087</v>
      </c>
      <c r="H2120" t="s">
        <v>976</v>
      </c>
      <c r="I2120" t="s">
        <v>1191</v>
      </c>
    </row>
    <row r="2121" spans="1:9" x14ac:dyDescent="0.35">
      <c r="A2121" t="s">
        <v>795</v>
      </c>
      <c r="B2121" t="s">
        <v>748</v>
      </c>
      <c r="C2121" t="str">
        <f>VLOOKUP($B2121,'Control Summary'!$C$3:$F$229,3,FALSE)</f>
        <v>Low NOx Burner and Flue Gas Recirculation</v>
      </c>
      <c r="D2121" t="str">
        <f>VLOOKUP($B2121,'Control Summary'!$C$3:$F$229,4,FALSE)</f>
        <v>Process Heaters - Residual Oil</v>
      </c>
      <c r="E2121">
        <v>30600103</v>
      </c>
      <c r="F2121" t="s">
        <v>911</v>
      </c>
      <c r="G2121" t="s">
        <v>971</v>
      </c>
      <c r="H2121" t="s">
        <v>711</v>
      </c>
      <c r="I2121" t="s">
        <v>1266</v>
      </c>
    </row>
    <row r="2122" spans="1:9" x14ac:dyDescent="0.35">
      <c r="A2122" t="s">
        <v>795</v>
      </c>
      <c r="B2122" t="s">
        <v>748</v>
      </c>
      <c r="C2122" t="str">
        <f>VLOOKUP($B2122,'Control Summary'!$C$3:$F$229,3,FALSE)</f>
        <v>Low NOx Burner and Flue Gas Recirculation</v>
      </c>
      <c r="D2122" t="str">
        <f>VLOOKUP($B2122,'Control Summary'!$C$3:$F$229,4,FALSE)</f>
        <v>Process Heaters - Residual Oil</v>
      </c>
      <c r="E2122">
        <v>30600111</v>
      </c>
      <c r="F2122" t="s">
        <v>911</v>
      </c>
      <c r="G2122" t="s">
        <v>971</v>
      </c>
      <c r="H2122" t="s">
        <v>711</v>
      </c>
      <c r="I2122" t="s">
        <v>1267</v>
      </c>
    </row>
    <row r="2123" spans="1:9" x14ac:dyDescent="0.35">
      <c r="A2123" t="s">
        <v>795</v>
      </c>
      <c r="B2123" t="s">
        <v>748</v>
      </c>
      <c r="C2123" t="str">
        <f>VLOOKUP($B2123,'Control Summary'!$C$3:$F$229,3,FALSE)</f>
        <v>Low NOx Burner and Flue Gas Recirculation</v>
      </c>
      <c r="D2123" t="str">
        <f>VLOOKUP($B2123,'Control Summary'!$C$3:$F$229,4,FALSE)</f>
        <v>Process Heaters - Residual Oil</v>
      </c>
      <c r="E2123">
        <v>30790002</v>
      </c>
      <c r="F2123" t="s">
        <v>911</v>
      </c>
      <c r="G2123" t="s">
        <v>981</v>
      </c>
      <c r="H2123" t="s">
        <v>976</v>
      </c>
      <c r="I2123" t="s">
        <v>1191</v>
      </c>
    </row>
    <row r="2124" spans="1:9" x14ac:dyDescent="0.35">
      <c r="A2124" t="s">
        <v>795</v>
      </c>
      <c r="B2124" t="s">
        <v>748</v>
      </c>
      <c r="C2124" t="str">
        <f>VLOOKUP($B2124,'Control Summary'!$C$3:$F$229,3,FALSE)</f>
        <v>Low NOx Burner and Flue Gas Recirculation</v>
      </c>
      <c r="D2124" t="str">
        <f>VLOOKUP($B2124,'Control Summary'!$C$3:$F$229,4,FALSE)</f>
        <v>Process Heaters - Residual Oil</v>
      </c>
      <c r="E2124">
        <v>30890002</v>
      </c>
      <c r="F2124" t="s">
        <v>911</v>
      </c>
      <c r="G2124" t="s">
        <v>1189</v>
      </c>
      <c r="H2124" t="s">
        <v>976</v>
      </c>
      <c r="I2124" t="s">
        <v>1191</v>
      </c>
    </row>
    <row r="2125" spans="1:9" x14ac:dyDescent="0.35">
      <c r="A2125" t="s">
        <v>795</v>
      </c>
      <c r="B2125" t="s">
        <v>748</v>
      </c>
      <c r="C2125" t="str">
        <f>VLOOKUP($B2125,'Control Summary'!$C$3:$F$229,3,FALSE)</f>
        <v>Low NOx Burner and Flue Gas Recirculation</v>
      </c>
      <c r="D2125" t="str">
        <f>VLOOKUP($B2125,'Control Summary'!$C$3:$F$229,4,FALSE)</f>
        <v>Process Heaters - Residual Oil</v>
      </c>
      <c r="E2125">
        <v>30190002</v>
      </c>
      <c r="F2125" t="s">
        <v>911</v>
      </c>
      <c r="G2125" t="s">
        <v>975</v>
      </c>
      <c r="H2125" t="s">
        <v>976</v>
      </c>
      <c r="I2125" t="s">
        <v>1264</v>
      </c>
    </row>
    <row r="2126" spans="1:9" x14ac:dyDescent="0.35">
      <c r="A2126" t="s">
        <v>795</v>
      </c>
      <c r="B2126" t="s">
        <v>694</v>
      </c>
      <c r="C2126" t="str">
        <f>VLOOKUP($B2126,'Control Summary'!$C$3:$F$229,3,FALSE)</f>
        <v>Low NOx Burner and Selective Catalytic Reduction</v>
      </c>
      <c r="D2126" t="str">
        <f>VLOOKUP($B2126,'Control Summary'!$C$3:$F$229,4,FALSE)</f>
        <v>Process Heaters - Other Fuel</v>
      </c>
      <c r="E2126">
        <v>30600199</v>
      </c>
      <c r="F2126" t="s">
        <v>911</v>
      </c>
      <c r="G2126" t="s">
        <v>971</v>
      </c>
      <c r="H2126" t="s">
        <v>711</v>
      </c>
      <c r="I2126" t="s">
        <v>1297</v>
      </c>
    </row>
    <row r="2127" spans="1:9" x14ac:dyDescent="0.35">
      <c r="A2127" t="s">
        <v>795</v>
      </c>
      <c r="B2127" t="s">
        <v>694</v>
      </c>
      <c r="C2127" t="str">
        <f>VLOOKUP($B2127,'Control Summary'!$C$3:$F$229,3,FALSE)</f>
        <v>Low NOx Burner and Selective Catalytic Reduction</v>
      </c>
      <c r="D2127" t="str">
        <f>VLOOKUP($B2127,'Control Summary'!$C$3:$F$229,4,FALSE)</f>
        <v>Process Heaters - Other Fuel</v>
      </c>
      <c r="E2127">
        <v>30600108</v>
      </c>
      <c r="F2127" t="s">
        <v>911</v>
      </c>
      <c r="G2127" t="s">
        <v>971</v>
      </c>
      <c r="H2127" t="s">
        <v>711</v>
      </c>
      <c r="I2127" t="s">
        <v>909</v>
      </c>
    </row>
    <row r="2128" spans="1:9" x14ac:dyDescent="0.35">
      <c r="A2128" t="s">
        <v>795</v>
      </c>
      <c r="B2128" t="s">
        <v>788</v>
      </c>
      <c r="C2128" t="str">
        <f>VLOOKUP($B2128,'Control Summary'!$C$3:$F$229,3,FALSE)</f>
        <v>Selective Catalytic Reduction</v>
      </c>
      <c r="D2128" t="str">
        <f>VLOOKUP($B2128,'Control Summary'!$C$3:$F$229,4,FALSE)</f>
        <v>Iron &amp; Steel Mills - Cupola Melt Furnaces</v>
      </c>
      <c r="E2128">
        <v>30300819</v>
      </c>
      <c r="F2128" t="s">
        <v>911</v>
      </c>
      <c r="G2128" t="s">
        <v>966</v>
      </c>
      <c r="H2128" t="s">
        <v>1023</v>
      </c>
      <c r="I2128" t="s">
        <v>1025</v>
      </c>
    </row>
    <row r="2129" spans="1:9" x14ac:dyDescent="0.35">
      <c r="A2129" t="s">
        <v>795</v>
      </c>
      <c r="B2129" t="s">
        <v>788</v>
      </c>
      <c r="C2129" t="str">
        <f>VLOOKUP($B2129,'Control Summary'!$C$3:$F$229,3,FALSE)</f>
        <v>Selective Catalytic Reduction</v>
      </c>
      <c r="D2129" t="str">
        <f>VLOOKUP($B2129,'Control Summary'!$C$3:$F$229,4,FALSE)</f>
        <v>Iron &amp; Steel Mills - Cupola Melt Furnaces</v>
      </c>
      <c r="E2129">
        <v>30300820</v>
      </c>
      <c r="F2129" t="s">
        <v>911</v>
      </c>
      <c r="G2129" t="s">
        <v>966</v>
      </c>
      <c r="H2129" t="s">
        <v>1023</v>
      </c>
      <c r="I2129" t="s">
        <v>1026</v>
      </c>
    </row>
    <row r="2130" spans="1:9" x14ac:dyDescent="0.35">
      <c r="A2130" t="s">
        <v>795</v>
      </c>
      <c r="B2130" t="s">
        <v>788</v>
      </c>
      <c r="C2130" t="str">
        <f>VLOOKUP($B2130,'Control Summary'!$C$3:$F$229,3,FALSE)</f>
        <v>Selective Catalytic Reduction</v>
      </c>
      <c r="D2130" t="str">
        <f>VLOOKUP($B2130,'Control Summary'!$C$3:$F$229,4,FALSE)</f>
        <v>Iron &amp; Steel Mills - Cupola Melt Furnaces</v>
      </c>
      <c r="E2130">
        <v>30300824</v>
      </c>
      <c r="F2130" t="s">
        <v>911</v>
      </c>
      <c r="G2130" t="s">
        <v>966</v>
      </c>
      <c r="H2130" t="s">
        <v>1023</v>
      </c>
      <c r="I2130" t="s">
        <v>1024</v>
      </c>
    </row>
    <row r="2131" spans="1:9" x14ac:dyDescent="0.35">
      <c r="A2131" t="s">
        <v>795</v>
      </c>
      <c r="B2131" t="s">
        <v>788</v>
      </c>
      <c r="C2131" t="str">
        <f>VLOOKUP($B2131,'Control Summary'!$C$3:$F$229,3,FALSE)</f>
        <v>Selective Catalytic Reduction</v>
      </c>
      <c r="D2131" t="str">
        <f>VLOOKUP($B2131,'Control Summary'!$C$3:$F$229,4,FALSE)</f>
        <v>Iron &amp; Steel Mills - Cupola Melt Furnaces</v>
      </c>
      <c r="E2131">
        <v>30300826</v>
      </c>
      <c r="F2131" t="s">
        <v>911</v>
      </c>
      <c r="G2131" t="s">
        <v>966</v>
      </c>
      <c r="H2131" t="s">
        <v>1023</v>
      </c>
      <c r="I2131" t="s">
        <v>1027</v>
      </c>
    </row>
    <row r="2132" spans="1:9" x14ac:dyDescent="0.35">
      <c r="A2132" t="s">
        <v>795</v>
      </c>
      <c r="B2132" t="s">
        <v>788</v>
      </c>
      <c r="C2132" t="str">
        <f>VLOOKUP($B2132,'Control Summary'!$C$3:$F$229,3,FALSE)</f>
        <v>Selective Catalytic Reduction</v>
      </c>
      <c r="D2132" t="str">
        <f>VLOOKUP($B2132,'Control Summary'!$C$3:$F$229,4,FALSE)</f>
        <v>Iron &amp; Steel Mills - Cupola Melt Furnaces</v>
      </c>
      <c r="E2132">
        <v>30300828</v>
      </c>
      <c r="F2132" t="s">
        <v>911</v>
      </c>
      <c r="G2132" t="s">
        <v>966</v>
      </c>
      <c r="H2132" t="s">
        <v>1023</v>
      </c>
      <c r="I2132" t="s">
        <v>1028</v>
      </c>
    </row>
    <row r="2133" spans="1:9" x14ac:dyDescent="0.35">
      <c r="A2133" t="s">
        <v>795</v>
      </c>
      <c r="B2133" t="s">
        <v>788</v>
      </c>
      <c r="C2133" t="str">
        <f>VLOOKUP($B2133,'Control Summary'!$C$3:$F$229,3,FALSE)</f>
        <v>Selective Catalytic Reduction</v>
      </c>
      <c r="D2133" t="str">
        <f>VLOOKUP($B2133,'Control Summary'!$C$3:$F$229,4,FALSE)</f>
        <v>Iron &amp; Steel Mills - Cupola Melt Furnaces</v>
      </c>
      <c r="E2133">
        <v>30300829</v>
      </c>
      <c r="F2133" t="s">
        <v>911</v>
      </c>
      <c r="G2133" t="s">
        <v>966</v>
      </c>
      <c r="H2133" t="s">
        <v>1023</v>
      </c>
      <c r="I2133" t="s">
        <v>1029</v>
      </c>
    </row>
    <row r="2134" spans="1:9" x14ac:dyDescent="0.35">
      <c r="A2134" t="s">
        <v>795</v>
      </c>
      <c r="B2134" t="s">
        <v>788</v>
      </c>
      <c r="C2134" t="str">
        <f>VLOOKUP($B2134,'Control Summary'!$C$3:$F$229,3,FALSE)</f>
        <v>Selective Catalytic Reduction</v>
      </c>
      <c r="D2134" t="str">
        <f>VLOOKUP($B2134,'Control Summary'!$C$3:$F$229,4,FALSE)</f>
        <v>Iron &amp; Steel Mills - Cupola Melt Furnaces</v>
      </c>
      <c r="E2134">
        <v>30300913</v>
      </c>
      <c r="F2134" t="s">
        <v>911</v>
      </c>
      <c r="G2134" t="s">
        <v>966</v>
      </c>
      <c r="H2134" t="s">
        <v>1030</v>
      </c>
      <c r="I2134" t="s">
        <v>1031</v>
      </c>
    </row>
    <row r="2135" spans="1:9" x14ac:dyDescent="0.35">
      <c r="A2135" t="s">
        <v>795</v>
      </c>
      <c r="B2135" t="s">
        <v>788</v>
      </c>
      <c r="C2135" t="str">
        <f>VLOOKUP($B2135,'Control Summary'!$C$3:$F$229,3,FALSE)</f>
        <v>Selective Catalytic Reduction</v>
      </c>
      <c r="D2135" t="str">
        <f>VLOOKUP($B2135,'Control Summary'!$C$3:$F$229,4,FALSE)</f>
        <v>Iron &amp; Steel Mills - Cupola Melt Furnaces</v>
      </c>
      <c r="E2135">
        <v>30300914</v>
      </c>
      <c r="F2135" t="s">
        <v>911</v>
      </c>
      <c r="G2135" t="s">
        <v>966</v>
      </c>
      <c r="H2135" t="s">
        <v>1030</v>
      </c>
      <c r="I2135" t="s">
        <v>1032</v>
      </c>
    </row>
    <row r="2136" spans="1:9" x14ac:dyDescent="0.35">
      <c r="A2136" t="s">
        <v>795</v>
      </c>
      <c r="B2136" t="s">
        <v>788</v>
      </c>
      <c r="C2136" t="str">
        <f>VLOOKUP($B2136,'Control Summary'!$C$3:$F$229,3,FALSE)</f>
        <v>Selective Catalytic Reduction</v>
      </c>
      <c r="D2136" t="str">
        <f>VLOOKUP($B2136,'Control Summary'!$C$3:$F$229,4,FALSE)</f>
        <v>Iron &amp; Steel Mills - Cupola Melt Furnaces</v>
      </c>
      <c r="E2136">
        <v>30301502</v>
      </c>
      <c r="F2136" t="s">
        <v>911</v>
      </c>
      <c r="G2136" t="s">
        <v>966</v>
      </c>
      <c r="H2136" t="s">
        <v>1033</v>
      </c>
      <c r="I2136" t="s">
        <v>1034</v>
      </c>
    </row>
    <row r="2137" spans="1:9" x14ac:dyDescent="0.35">
      <c r="A2137" t="s">
        <v>795</v>
      </c>
      <c r="B2137" t="s">
        <v>788</v>
      </c>
      <c r="C2137" t="str">
        <f>VLOOKUP($B2137,'Control Summary'!$C$3:$F$229,3,FALSE)</f>
        <v>Selective Catalytic Reduction</v>
      </c>
      <c r="D2137" t="str">
        <f>VLOOKUP($B2137,'Control Summary'!$C$3:$F$229,4,FALSE)</f>
        <v>Iron &amp; Steel Mills - Cupola Melt Furnaces</v>
      </c>
      <c r="E2137">
        <v>30301503</v>
      </c>
      <c r="F2137" t="s">
        <v>911</v>
      </c>
      <c r="G2137" t="s">
        <v>966</v>
      </c>
      <c r="H2137" t="s">
        <v>1033</v>
      </c>
      <c r="I2137" t="s">
        <v>1035</v>
      </c>
    </row>
    <row r="2138" spans="1:9" x14ac:dyDescent="0.35">
      <c r="A2138" t="s">
        <v>795</v>
      </c>
      <c r="B2138" t="s">
        <v>788</v>
      </c>
      <c r="C2138" t="str">
        <f>VLOOKUP($B2138,'Control Summary'!$C$3:$F$229,3,FALSE)</f>
        <v>Selective Catalytic Reduction</v>
      </c>
      <c r="D2138" t="str">
        <f>VLOOKUP($B2138,'Control Summary'!$C$3:$F$229,4,FALSE)</f>
        <v>Iron &amp; Steel Mills - Cupola Melt Furnaces</v>
      </c>
      <c r="E2138">
        <v>30301504</v>
      </c>
      <c r="F2138" t="s">
        <v>911</v>
      </c>
      <c r="G2138" t="s">
        <v>966</v>
      </c>
      <c r="H2138" t="s">
        <v>1033</v>
      </c>
      <c r="I2138" t="s">
        <v>1036</v>
      </c>
    </row>
    <row r="2139" spans="1:9" x14ac:dyDescent="0.35">
      <c r="A2139" t="s">
        <v>795</v>
      </c>
      <c r="B2139" t="s">
        <v>788</v>
      </c>
      <c r="C2139" t="str">
        <f>VLOOKUP($B2139,'Control Summary'!$C$3:$F$229,3,FALSE)</f>
        <v>Selective Catalytic Reduction</v>
      </c>
      <c r="D2139" t="str">
        <f>VLOOKUP($B2139,'Control Summary'!$C$3:$F$229,4,FALSE)</f>
        <v>Iron &amp; Steel Mills - Cupola Melt Furnaces</v>
      </c>
      <c r="E2139">
        <v>30301505</v>
      </c>
      <c r="F2139" t="s">
        <v>911</v>
      </c>
      <c r="G2139" t="s">
        <v>966</v>
      </c>
      <c r="H2139" t="s">
        <v>1033</v>
      </c>
      <c r="I2139" t="s">
        <v>1037</v>
      </c>
    </row>
    <row r="2140" spans="1:9" x14ac:dyDescent="0.35">
      <c r="A2140" t="s">
        <v>795</v>
      </c>
      <c r="B2140" t="s">
        <v>788</v>
      </c>
      <c r="C2140" t="str">
        <f>VLOOKUP($B2140,'Control Summary'!$C$3:$F$229,3,FALSE)</f>
        <v>Selective Catalytic Reduction</v>
      </c>
      <c r="D2140" t="str">
        <f>VLOOKUP($B2140,'Control Summary'!$C$3:$F$229,4,FALSE)</f>
        <v>Iron &amp; Steel Mills - Cupola Melt Furnaces</v>
      </c>
      <c r="E2140">
        <v>30301506</v>
      </c>
      <c r="F2140" t="s">
        <v>911</v>
      </c>
      <c r="G2140" t="s">
        <v>966</v>
      </c>
      <c r="H2140" t="s">
        <v>1033</v>
      </c>
      <c r="I2140" t="s">
        <v>1038</v>
      </c>
    </row>
    <row r="2141" spans="1:9" x14ac:dyDescent="0.35">
      <c r="A2141" t="s">
        <v>795</v>
      </c>
      <c r="B2141" t="s">
        <v>788</v>
      </c>
      <c r="C2141" t="str">
        <f>VLOOKUP($B2141,'Control Summary'!$C$3:$F$229,3,FALSE)</f>
        <v>Selective Catalytic Reduction</v>
      </c>
      <c r="D2141" t="str">
        <f>VLOOKUP($B2141,'Control Summary'!$C$3:$F$229,4,FALSE)</f>
        <v>Iron &amp; Steel Mills - Cupola Melt Furnaces</v>
      </c>
      <c r="E2141">
        <v>30301510</v>
      </c>
      <c r="F2141" t="s">
        <v>911</v>
      </c>
      <c r="G2141" t="s">
        <v>966</v>
      </c>
      <c r="H2141" t="s">
        <v>1033</v>
      </c>
      <c r="I2141" t="s">
        <v>1027</v>
      </c>
    </row>
    <row r="2142" spans="1:9" x14ac:dyDescent="0.35">
      <c r="A2142" t="s">
        <v>795</v>
      </c>
      <c r="B2142" t="s">
        <v>788</v>
      </c>
      <c r="C2142" t="str">
        <f>VLOOKUP($B2142,'Control Summary'!$C$3:$F$229,3,FALSE)</f>
        <v>Selective Catalytic Reduction</v>
      </c>
      <c r="D2142" t="str">
        <f>VLOOKUP($B2142,'Control Summary'!$C$3:$F$229,4,FALSE)</f>
        <v>Iron &amp; Steel Mills - Cupola Melt Furnaces</v>
      </c>
      <c r="E2142">
        <v>30301511</v>
      </c>
      <c r="F2142" t="s">
        <v>911</v>
      </c>
      <c r="G2142" t="s">
        <v>966</v>
      </c>
      <c r="H2142" t="s">
        <v>1033</v>
      </c>
      <c r="I2142" t="s">
        <v>1039</v>
      </c>
    </row>
    <row r="2143" spans="1:9" x14ac:dyDescent="0.35">
      <c r="A2143" t="s">
        <v>795</v>
      </c>
      <c r="B2143" t="s">
        <v>788</v>
      </c>
      <c r="C2143" t="str">
        <f>VLOOKUP($B2143,'Control Summary'!$C$3:$F$229,3,FALSE)</f>
        <v>Selective Catalytic Reduction</v>
      </c>
      <c r="D2143" t="str">
        <f>VLOOKUP($B2143,'Control Summary'!$C$3:$F$229,4,FALSE)</f>
        <v>Iron &amp; Steel Mills - Cupola Melt Furnaces</v>
      </c>
      <c r="E2143">
        <v>30301512</v>
      </c>
      <c r="F2143" t="s">
        <v>911</v>
      </c>
      <c r="G2143" t="s">
        <v>966</v>
      </c>
      <c r="H2143" t="s">
        <v>1033</v>
      </c>
      <c r="I2143" t="s">
        <v>1040</v>
      </c>
    </row>
    <row r="2144" spans="1:9" x14ac:dyDescent="0.35">
      <c r="A2144" t="s">
        <v>795</v>
      </c>
      <c r="B2144" t="s">
        <v>788</v>
      </c>
      <c r="C2144" t="str">
        <f>VLOOKUP($B2144,'Control Summary'!$C$3:$F$229,3,FALSE)</f>
        <v>Selective Catalytic Reduction</v>
      </c>
      <c r="D2144" t="str">
        <f>VLOOKUP($B2144,'Control Summary'!$C$3:$F$229,4,FALSE)</f>
        <v>Iron &amp; Steel Mills - Cupola Melt Furnaces</v>
      </c>
      <c r="E2144">
        <v>30301513</v>
      </c>
      <c r="F2144" t="s">
        <v>911</v>
      </c>
      <c r="G2144" t="s">
        <v>966</v>
      </c>
      <c r="H2144" t="s">
        <v>1033</v>
      </c>
      <c r="I2144" t="s">
        <v>1041</v>
      </c>
    </row>
    <row r="2145" spans="1:9" x14ac:dyDescent="0.35">
      <c r="A2145" t="s">
        <v>795</v>
      </c>
      <c r="B2145" t="s">
        <v>788</v>
      </c>
      <c r="C2145" t="str">
        <f>VLOOKUP($B2145,'Control Summary'!$C$3:$F$229,3,FALSE)</f>
        <v>Selective Catalytic Reduction</v>
      </c>
      <c r="D2145" t="str">
        <f>VLOOKUP($B2145,'Control Summary'!$C$3:$F$229,4,FALSE)</f>
        <v>Iron &amp; Steel Mills - Cupola Melt Furnaces</v>
      </c>
      <c r="E2145">
        <v>30301514</v>
      </c>
      <c r="F2145" t="s">
        <v>911</v>
      </c>
      <c r="G2145" t="s">
        <v>966</v>
      </c>
      <c r="H2145" t="s">
        <v>1033</v>
      </c>
      <c r="I2145" t="s">
        <v>1042</v>
      </c>
    </row>
    <row r="2146" spans="1:9" x14ac:dyDescent="0.35">
      <c r="A2146" t="s">
        <v>795</v>
      </c>
      <c r="B2146" t="s">
        <v>788</v>
      </c>
      <c r="C2146" t="str">
        <f>VLOOKUP($B2146,'Control Summary'!$C$3:$F$229,3,FALSE)</f>
        <v>Selective Catalytic Reduction</v>
      </c>
      <c r="D2146" t="str">
        <f>VLOOKUP($B2146,'Control Summary'!$C$3:$F$229,4,FALSE)</f>
        <v>Iron &amp; Steel Mills - Cupola Melt Furnaces</v>
      </c>
      <c r="E2146">
        <v>30301520</v>
      </c>
      <c r="F2146" t="s">
        <v>911</v>
      </c>
      <c r="G2146" t="s">
        <v>966</v>
      </c>
      <c r="H2146" t="s">
        <v>1033</v>
      </c>
      <c r="I2146" t="s">
        <v>1043</v>
      </c>
    </row>
    <row r="2147" spans="1:9" x14ac:dyDescent="0.35">
      <c r="A2147" t="s">
        <v>795</v>
      </c>
      <c r="B2147" t="s">
        <v>788</v>
      </c>
      <c r="C2147" t="str">
        <f>VLOOKUP($B2147,'Control Summary'!$C$3:$F$229,3,FALSE)</f>
        <v>Selective Catalytic Reduction</v>
      </c>
      <c r="D2147" t="str">
        <f>VLOOKUP($B2147,'Control Summary'!$C$3:$F$229,4,FALSE)</f>
        <v>Iron &amp; Steel Mills - Cupola Melt Furnaces</v>
      </c>
      <c r="E2147">
        <v>30301521</v>
      </c>
      <c r="F2147" t="s">
        <v>911</v>
      </c>
      <c r="G2147" t="s">
        <v>966</v>
      </c>
      <c r="H2147" t="s">
        <v>1033</v>
      </c>
      <c r="I2147" t="s">
        <v>1044</v>
      </c>
    </row>
    <row r="2148" spans="1:9" x14ac:dyDescent="0.35">
      <c r="A2148" t="s">
        <v>795</v>
      </c>
      <c r="B2148" t="s">
        <v>788</v>
      </c>
      <c r="C2148" t="str">
        <f>VLOOKUP($B2148,'Control Summary'!$C$3:$F$229,3,FALSE)</f>
        <v>Selective Catalytic Reduction</v>
      </c>
      <c r="D2148" t="str">
        <f>VLOOKUP($B2148,'Control Summary'!$C$3:$F$229,4,FALSE)</f>
        <v>Iron &amp; Steel Mills - Cupola Melt Furnaces</v>
      </c>
      <c r="E2148">
        <v>30301522</v>
      </c>
      <c r="F2148" t="s">
        <v>911</v>
      </c>
      <c r="G2148" t="s">
        <v>966</v>
      </c>
      <c r="H2148" t="s">
        <v>1033</v>
      </c>
      <c r="I2148" t="s">
        <v>1045</v>
      </c>
    </row>
    <row r="2149" spans="1:9" x14ac:dyDescent="0.35">
      <c r="A2149" t="s">
        <v>795</v>
      </c>
      <c r="B2149" t="s">
        <v>788</v>
      </c>
      <c r="C2149" t="str">
        <f>VLOOKUP($B2149,'Control Summary'!$C$3:$F$229,3,FALSE)</f>
        <v>Selective Catalytic Reduction</v>
      </c>
      <c r="D2149" t="str">
        <f>VLOOKUP($B2149,'Control Summary'!$C$3:$F$229,4,FALSE)</f>
        <v>Iron &amp; Steel Mills - Cupola Melt Furnaces</v>
      </c>
      <c r="E2149">
        <v>30301523</v>
      </c>
      <c r="F2149" t="s">
        <v>911</v>
      </c>
      <c r="G2149" t="s">
        <v>966</v>
      </c>
      <c r="H2149" t="s">
        <v>1033</v>
      </c>
      <c r="I2149" t="s">
        <v>1046</v>
      </c>
    </row>
    <row r="2150" spans="1:9" x14ac:dyDescent="0.35">
      <c r="A2150" t="s">
        <v>795</v>
      </c>
      <c r="B2150" t="s">
        <v>788</v>
      </c>
      <c r="C2150" t="str">
        <f>VLOOKUP($B2150,'Control Summary'!$C$3:$F$229,3,FALSE)</f>
        <v>Selective Catalytic Reduction</v>
      </c>
      <c r="D2150" t="str">
        <f>VLOOKUP($B2150,'Control Summary'!$C$3:$F$229,4,FALSE)</f>
        <v>Iron &amp; Steel Mills - Cupola Melt Furnaces</v>
      </c>
      <c r="E2150">
        <v>30301524</v>
      </c>
      <c r="F2150" t="s">
        <v>911</v>
      </c>
      <c r="G2150" t="s">
        <v>966</v>
      </c>
      <c r="H2150" t="s">
        <v>1033</v>
      </c>
      <c r="I2150" t="s">
        <v>1047</v>
      </c>
    </row>
    <row r="2151" spans="1:9" x14ac:dyDescent="0.35">
      <c r="A2151" t="s">
        <v>889</v>
      </c>
      <c r="B2151" t="s">
        <v>1316</v>
      </c>
      <c r="C2151" t="str">
        <f>VLOOKUP($B2151,'Control Summary'!$C$3:$F$255,3,FALSE)</f>
        <v>Low NOx Burner and Flue Gas Recirculation</v>
      </c>
      <c r="D2151" t="str">
        <f>VLOOKUP($B2151,'Control Summary'!$C$3:$F$255,4,FALSE)</f>
        <v>ICI Boilers - Coal/Wall</v>
      </c>
      <c r="E2151">
        <v>10200101</v>
      </c>
      <c r="F2151" t="s">
        <v>920</v>
      </c>
      <c r="G2151" t="s">
        <v>921</v>
      </c>
      <c r="H2151" t="s">
        <v>1071</v>
      </c>
      <c r="I2151" t="s">
        <v>1108</v>
      </c>
    </row>
    <row r="2152" spans="1:9" x14ac:dyDescent="0.35">
      <c r="A2152" t="s">
        <v>889</v>
      </c>
      <c r="B2152" t="s">
        <v>1316</v>
      </c>
      <c r="C2152" t="str">
        <f>VLOOKUP($B2152,'Control Summary'!$C$3:$F$255,3,FALSE)</f>
        <v>Low NOx Burner and Flue Gas Recirculation</v>
      </c>
      <c r="D2152" t="str">
        <f>VLOOKUP($B2152,'Control Summary'!$C$3:$F$255,4,FALSE)</f>
        <v>ICI Boilers - Coal/Wall</v>
      </c>
      <c r="E2152">
        <v>10200201</v>
      </c>
      <c r="F2152" t="s">
        <v>920</v>
      </c>
      <c r="G2152" t="s">
        <v>921</v>
      </c>
      <c r="H2152" t="s">
        <v>1073</v>
      </c>
      <c r="I2152" t="s">
        <v>1109</v>
      </c>
    </row>
    <row r="2153" spans="1:9" x14ac:dyDescent="0.35">
      <c r="A2153" t="s">
        <v>889</v>
      </c>
      <c r="B2153" t="s">
        <v>1316</v>
      </c>
      <c r="C2153" t="str">
        <f>VLOOKUP($B2153,'Control Summary'!$C$3:$F$255,3,FALSE)</f>
        <v>Low NOx Burner and Flue Gas Recirculation</v>
      </c>
      <c r="D2153" t="str">
        <f>VLOOKUP($B2153,'Control Summary'!$C$3:$F$255,4,FALSE)</f>
        <v>ICI Boilers - Coal/Wall</v>
      </c>
      <c r="E2153">
        <v>10200202</v>
      </c>
      <c r="F2153" t="s">
        <v>920</v>
      </c>
      <c r="G2153" t="s">
        <v>921</v>
      </c>
      <c r="H2153" t="s">
        <v>1073</v>
      </c>
      <c r="I2153" t="s">
        <v>1110</v>
      </c>
    </row>
    <row r="2154" spans="1:9" x14ac:dyDescent="0.35">
      <c r="A2154" t="s">
        <v>889</v>
      </c>
      <c r="B2154" t="s">
        <v>1316</v>
      </c>
      <c r="C2154" t="str">
        <f>VLOOKUP($B2154,'Control Summary'!$C$3:$F$255,3,FALSE)</f>
        <v>Low NOx Burner and Flue Gas Recirculation</v>
      </c>
      <c r="D2154" t="str">
        <f>VLOOKUP($B2154,'Control Summary'!$C$3:$F$255,4,FALSE)</f>
        <v>ICI Boilers - Coal/Wall</v>
      </c>
      <c r="E2154">
        <v>10200212</v>
      </c>
      <c r="F2154" t="s">
        <v>920</v>
      </c>
      <c r="G2154" t="s">
        <v>921</v>
      </c>
      <c r="H2154" t="s">
        <v>1073</v>
      </c>
      <c r="I2154" t="s">
        <v>1111</v>
      </c>
    </row>
    <row r="2155" spans="1:9" x14ac:dyDescent="0.35">
      <c r="A2155" t="s">
        <v>889</v>
      </c>
      <c r="B2155" t="s">
        <v>1316</v>
      </c>
      <c r="C2155" t="str">
        <f>VLOOKUP($B2155,'Control Summary'!$C$3:$F$255,3,FALSE)</f>
        <v>Low NOx Burner and Flue Gas Recirculation</v>
      </c>
      <c r="D2155" t="str">
        <f>VLOOKUP($B2155,'Control Summary'!$C$3:$F$255,4,FALSE)</f>
        <v>ICI Boilers - Coal/Wall</v>
      </c>
      <c r="E2155">
        <v>10200213</v>
      </c>
      <c r="F2155" t="s">
        <v>920</v>
      </c>
      <c r="G2155" t="s">
        <v>921</v>
      </c>
      <c r="H2155" t="s">
        <v>1073</v>
      </c>
      <c r="I2155" t="s">
        <v>1112</v>
      </c>
    </row>
    <row r="2156" spans="1:9" x14ac:dyDescent="0.35">
      <c r="A2156" t="s">
        <v>889</v>
      </c>
      <c r="B2156" t="s">
        <v>1316</v>
      </c>
      <c r="C2156" t="str">
        <f>VLOOKUP($B2156,'Control Summary'!$C$3:$F$255,3,FALSE)</f>
        <v>Low NOx Burner and Flue Gas Recirculation</v>
      </c>
      <c r="D2156" t="str">
        <f>VLOOKUP($B2156,'Control Summary'!$C$3:$F$255,4,FALSE)</f>
        <v>ICI Boilers - Coal/Wall</v>
      </c>
      <c r="E2156">
        <v>10200219</v>
      </c>
      <c r="F2156" t="s">
        <v>920</v>
      </c>
      <c r="G2156" t="s">
        <v>921</v>
      </c>
      <c r="H2156" t="s">
        <v>1073</v>
      </c>
      <c r="I2156" t="s">
        <v>1113</v>
      </c>
    </row>
    <row r="2157" spans="1:9" x14ac:dyDescent="0.35">
      <c r="A2157" t="s">
        <v>889</v>
      </c>
      <c r="B2157" t="s">
        <v>1316</v>
      </c>
      <c r="C2157" t="str">
        <f>VLOOKUP($B2157,'Control Summary'!$C$3:$F$255,3,FALSE)</f>
        <v>Low NOx Burner and Flue Gas Recirculation</v>
      </c>
      <c r="D2157" t="str">
        <f>VLOOKUP($B2157,'Control Summary'!$C$3:$F$255,4,FALSE)</f>
        <v>ICI Boilers - Coal/Wall</v>
      </c>
      <c r="E2157">
        <v>10200222</v>
      </c>
      <c r="F2157" t="s">
        <v>920</v>
      </c>
      <c r="G2157" t="s">
        <v>921</v>
      </c>
      <c r="H2157" t="s">
        <v>1073</v>
      </c>
      <c r="I2157" t="s">
        <v>1114</v>
      </c>
    </row>
    <row r="2158" spans="1:9" x14ac:dyDescent="0.35">
      <c r="A2158" t="s">
        <v>889</v>
      </c>
      <c r="B2158" t="s">
        <v>1316</v>
      </c>
      <c r="C2158" t="str">
        <f>VLOOKUP($B2158,'Control Summary'!$C$3:$F$255,3,FALSE)</f>
        <v>Low NOx Burner and Flue Gas Recirculation</v>
      </c>
      <c r="D2158" t="str">
        <f>VLOOKUP($B2158,'Control Summary'!$C$3:$F$255,4,FALSE)</f>
        <v>ICI Boilers - Coal/Wall</v>
      </c>
      <c r="E2158">
        <v>10200229</v>
      </c>
      <c r="F2158" t="s">
        <v>920</v>
      </c>
      <c r="G2158" t="s">
        <v>921</v>
      </c>
      <c r="H2158" t="s">
        <v>1073</v>
      </c>
      <c r="I2158" t="s">
        <v>1115</v>
      </c>
    </row>
    <row r="2159" spans="1:9" x14ac:dyDescent="0.35">
      <c r="A2159" t="s">
        <v>889</v>
      </c>
      <c r="B2159" t="s">
        <v>1316</v>
      </c>
      <c r="C2159" t="str">
        <f>VLOOKUP($B2159,'Control Summary'!$C$3:$F$255,3,FALSE)</f>
        <v>Low NOx Burner and Flue Gas Recirculation</v>
      </c>
      <c r="D2159" t="str">
        <f>VLOOKUP($B2159,'Control Summary'!$C$3:$F$255,4,FALSE)</f>
        <v>ICI Boilers - Coal/Wall</v>
      </c>
      <c r="E2159">
        <v>10200301</v>
      </c>
      <c r="F2159" t="s">
        <v>920</v>
      </c>
      <c r="G2159" t="s">
        <v>921</v>
      </c>
      <c r="H2159" t="s">
        <v>1082</v>
      </c>
      <c r="I2159" t="s">
        <v>1116</v>
      </c>
    </row>
    <row r="2160" spans="1:9" x14ac:dyDescent="0.35">
      <c r="A2160" t="s">
        <v>889</v>
      </c>
      <c r="B2160" t="s">
        <v>1316</v>
      </c>
      <c r="C2160" t="str">
        <f>VLOOKUP($B2160,'Control Summary'!$C$3:$F$255,3,FALSE)</f>
        <v>Low NOx Burner and Flue Gas Recirculation</v>
      </c>
      <c r="D2160" t="str">
        <f>VLOOKUP($B2160,'Control Summary'!$C$3:$F$255,4,FALSE)</f>
        <v>ICI Boilers - Coal/Wall</v>
      </c>
      <c r="E2160">
        <v>10300101</v>
      </c>
      <c r="F2160" t="s">
        <v>920</v>
      </c>
      <c r="G2160" t="s">
        <v>929</v>
      </c>
      <c r="H2160" t="s">
        <v>1071</v>
      </c>
      <c r="I2160" t="s">
        <v>1108</v>
      </c>
    </row>
    <row r="2161" spans="1:9" x14ac:dyDescent="0.35">
      <c r="A2161" t="s">
        <v>889</v>
      </c>
      <c r="B2161" t="s">
        <v>1316</v>
      </c>
      <c r="C2161" t="str">
        <f>VLOOKUP($B2161,'Control Summary'!$C$3:$F$255,3,FALSE)</f>
        <v>Low NOx Burner and Flue Gas Recirculation</v>
      </c>
      <c r="D2161" t="str">
        <f>VLOOKUP($B2161,'Control Summary'!$C$3:$F$255,4,FALSE)</f>
        <v>ICI Boilers - Coal/Wall</v>
      </c>
      <c r="E2161">
        <v>10300103</v>
      </c>
      <c r="F2161" t="s">
        <v>920</v>
      </c>
      <c r="G2161" t="s">
        <v>929</v>
      </c>
      <c r="H2161" t="s">
        <v>1071</v>
      </c>
      <c r="I2161" t="s">
        <v>1117</v>
      </c>
    </row>
    <row r="2162" spans="1:9" x14ac:dyDescent="0.35">
      <c r="A2162" t="s">
        <v>889</v>
      </c>
      <c r="B2162" t="s">
        <v>1316</v>
      </c>
      <c r="C2162" t="str">
        <f>VLOOKUP($B2162,'Control Summary'!$C$3:$F$255,3,FALSE)</f>
        <v>Low NOx Burner and Flue Gas Recirculation</v>
      </c>
      <c r="D2162" t="str">
        <f>VLOOKUP($B2162,'Control Summary'!$C$3:$F$255,4,FALSE)</f>
        <v>ICI Boilers - Coal/Wall</v>
      </c>
      <c r="E2162">
        <v>10300205</v>
      </c>
      <c r="F2162" t="s">
        <v>920</v>
      </c>
      <c r="G2162" t="s">
        <v>929</v>
      </c>
      <c r="H2162" t="s">
        <v>1073</v>
      </c>
      <c r="I2162" t="s">
        <v>1109</v>
      </c>
    </row>
    <row r="2163" spans="1:9" x14ac:dyDescent="0.35">
      <c r="A2163" t="s">
        <v>889</v>
      </c>
      <c r="B2163" t="s">
        <v>1316</v>
      </c>
      <c r="C2163" t="str">
        <f>VLOOKUP($B2163,'Control Summary'!$C$3:$F$255,3,FALSE)</f>
        <v>Low NOx Burner and Flue Gas Recirculation</v>
      </c>
      <c r="D2163" t="str">
        <f>VLOOKUP($B2163,'Control Summary'!$C$3:$F$255,4,FALSE)</f>
        <v>ICI Boilers - Coal/Wall</v>
      </c>
      <c r="E2163">
        <v>10300206</v>
      </c>
      <c r="F2163" t="s">
        <v>920</v>
      </c>
      <c r="G2163" t="s">
        <v>929</v>
      </c>
      <c r="H2163" t="s">
        <v>1073</v>
      </c>
      <c r="I2163" t="s">
        <v>1110</v>
      </c>
    </row>
    <row r="2164" spans="1:9" x14ac:dyDescent="0.35">
      <c r="A2164" t="s">
        <v>889</v>
      </c>
      <c r="B2164" t="s">
        <v>1316</v>
      </c>
      <c r="C2164" t="str">
        <f>VLOOKUP($B2164,'Control Summary'!$C$3:$F$255,3,FALSE)</f>
        <v>Low NOx Burner and Flue Gas Recirculation</v>
      </c>
      <c r="D2164" t="str">
        <f>VLOOKUP($B2164,'Control Summary'!$C$3:$F$255,4,FALSE)</f>
        <v>ICI Boilers - Coal/Wall</v>
      </c>
      <c r="E2164">
        <v>10300221</v>
      </c>
      <c r="F2164" t="s">
        <v>920</v>
      </c>
      <c r="G2164" t="s">
        <v>929</v>
      </c>
      <c r="H2164" t="s">
        <v>1073</v>
      </c>
      <c r="I2164" t="s">
        <v>1118</v>
      </c>
    </row>
    <row r="2165" spans="1:9" x14ac:dyDescent="0.35">
      <c r="A2165" t="s">
        <v>889</v>
      </c>
      <c r="B2165" t="s">
        <v>1316</v>
      </c>
      <c r="C2165" t="str">
        <f>VLOOKUP($B2165,'Control Summary'!$C$3:$F$255,3,FALSE)</f>
        <v>Low NOx Burner and Flue Gas Recirculation</v>
      </c>
      <c r="D2165" t="str">
        <f>VLOOKUP($B2165,'Control Summary'!$C$3:$F$255,4,FALSE)</f>
        <v>ICI Boilers - Coal/Wall</v>
      </c>
      <c r="E2165">
        <v>10300222</v>
      </c>
      <c r="F2165" t="s">
        <v>920</v>
      </c>
      <c r="G2165" t="s">
        <v>929</v>
      </c>
      <c r="H2165" t="s">
        <v>1073</v>
      </c>
      <c r="I2165" t="s">
        <v>1114</v>
      </c>
    </row>
    <row r="2166" spans="1:9" x14ac:dyDescent="0.35">
      <c r="A2166" t="s">
        <v>889</v>
      </c>
      <c r="B2166" t="s">
        <v>1316</v>
      </c>
      <c r="C2166" t="str">
        <f>VLOOKUP($B2166,'Control Summary'!$C$3:$F$255,3,FALSE)</f>
        <v>Low NOx Burner and Flue Gas Recirculation</v>
      </c>
      <c r="D2166" t="str">
        <f>VLOOKUP($B2166,'Control Summary'!$C$3:$F$255,4,FALSE)</f>
        <v>ICI Boilers - Coal/Wall</v>
      </c>
      <c r="E2166">
        <v>10200221</v>
      </c>
      <c r="F2166" t="s">
        <v>920</v>
      </c>
      <c r="G2166" t="s">
        <v>921</v>
      </c>
      <c r="H2166" t="s">
        <v>1073</v>
      </c>
      <c r="I2166" t="s">
        <v>1118</v>
      </c>
    </row>
    <row r="2167" spans="1:9" x14ac:dyDescent="0.35">
      <c r="A2167" t="s">
        <v>889</v>
      </c>
      <c r="B2167" t="s">
        <v>1316</v>
      </c>
      <c r="C2167" t="str">
        <f>VLOOKUP($B2167,'Control Summary'!$C$3:$F$255,3,FALSE)</f>
        <v>Low NOx Burner and Flue Gas Recirculation</v>
      </c>
      <c r="D2167" t="str">
        <f>VLOOKUP($B2167,'Control Summary'!$C$3:$F$255,4,FALSE)</f>
        <v>ICI Boilers - Coal/Wall</v>
      </c>
      <c r="E2167">
        <v>10200226</v>
      </c>
      <c r="F2167" t="s">
        <v>920</v>
      </c>
      <c r="G2167" t="s">
        <v>921</v>
      </c>
      <c r="H2167" t="s">
        <v>1073</v>
      </c>
      <c r="I2167" t="s">
        <v>1245</v>
      </c>
    </row>
    <row r="2168" spans="1:9" x14ac:dyDescent="0.35">
      <c r="A2168" t="s">
        <v>889</v>
      </c>
      <c r="B2168" t="s">
        <v>1316</v>
      </c>
      <c r="C2168" t="str">
        <f>VLOOKUP($B2168,'Control Summary'!$C$3:$F$255,3,FALSE)</f>
        <v>Low NOx Burner and Flue Gas Recirculation</v>
      </c>
      <c r="D2168" t="str">
        <f>VLOOKUP($B2168,'Control Summary'!$C$3:$F$255,4,FALSE)</f>
        <v>ICI Boilers - Coal/Wall</v>
      </c>
      <c r="E2168">
        <v>10300216</v>
      </c>
      <c r="F2168" t="s">
        <v>920</v>
      </c>
      <c r="G2168" t="s">
        <v>929</v>
      </c>
      <c r="H2168" t="s">
        <v>1073</v>
      </c>
      <c r="I2168" t="s">
        <v>1111</v>
      </c>
    </row>
    <row r="2169" spans="1:9" x14ac:dyDescent="0.35">
      <c r="A2169" t="s">
        <v>889</v>
      </c>
      <c r="B2169" t="s">
        <v>1316</v>
      </c>
      <c r="C2169" t="str">
        <f>VLOOKUP($B2169,'Control Summary'!$C$3:$F$255,3,FALSE)</f>
        <v>Low NOx Burner and Flue Gas Recirculation</v>
      </c>
      <c r="D2169" t="str">
        <f>VLOOKUP($B2169,'Control Summary'!$C$3:$F$255,4,FALSE)</f>
        <v>ICI Boilers - Coal/Wall</v>
      </c>
      <c r="E2169">
        <v>10300226</v>
      </c>
      <c r="F2169" t="s">
        <v>920</v>
      </c>
      <c r="G2169" t="s">
        <v>929</v>
      </c>
      <c r="H2169" t="s">
        <v>1073</v>
      </c>
      <c r="I2169" t="s">
        <v>1245</v>
      </c>
    </row>
    <row r="2170" spans="1:9" x14ac:dyDescent="0.35">
      <c r="A2170" t="s">
        <v>889</v>
      </c>
      <c r="B2170" t="s">
        <v>1317</v>
      </c>
      <c r="C2170" t="str">
        <f>VLOOKUP($B2170,'Control Summary'!$C$3:$F$255,3,FALSE)</f>
        <v>Flue Gas Recirculation</v>
      </c>
      <c r="D2170" t="str">
        <f>VLOOKUP($B2170,'Control Summary'!$C$3:$F$255,4,FALSE)</f>
        <v>ICI Boilers - Coal/Wall</v>
      </c>
      <c r="E2170">
        <v>10200101</v>
      </c>
      <c r="F2170" t="s">
        <v>920</v>
      </c>
      <c r="G2170" t="s">
        <v>921</v>
      </c>
      <c r="H2170" t="s">
        <v>1071</v>
      </c>
      <c r="I2170" t="s">
        <v>1108</v>
      </c>
    </row>
    <row r="2171" spans="1:9" x14ac:dyDescent="0.35">
      <c r="A2171" t="s">
        <v>889</v>
      </c>
      <c r="B2171" t="s">
        <v>1317</v>
      </c>
      <c r="C2171" t="str">
        <f>VLOOKUP($B2171,'Control Summary'!$C$3:$F$255,3,FALSE)</f>
        <v>Flue Gas Recirculation</v>
      </c>
      <c r="D2171" t="str">
        <f>VLOOKUP($B2171,'Control Summary'!$C$3:$F$255,4,FALSE)</f>
        <v>ICI Boilers - Coal/Wall</v>
      </c>
      <c r="E2171">
        <v>10200201</v>
      </c>
      <c r="F2171" t="s">
        <v>920</v>
      </c>
      <c r="G2171" t="s">
        <v>921</v>
      </c>
      <c r="H2171" t="s">
        <v>1073</v>
      </c>
      <c r="I2171" t="s">
        <v>1109</v>
      </c>
    </row>
    <row r="2172" spans="1:9" x14ac:dyDescent="0.35">
      <c r="A2172" t="s">
        <v>889</v>
      </c>
      <c r="B2172" t="s">
        <v>1317</v>
      </c>
      <c r="C2172" t="str">
        <f>VLOOKUP($B2172,'Control Summary'!$C$3:$F$255,3,FALSE)</f>
        <v>Flue Gas Recirculation</v>
      </c>
      <c r="D2172" t="str">
        <f>VLOOKUP($B2172,'Control Summary'!$C$3:$F$255,4,FALSE)</f>
        <v>ICI Boilers - Coal/Wall</v>
      </c>
      <c r="E2172">
        <v>10200202</v>
      </c>
      <c r="F2172" t="s">
        <v>920</v>
      </c>
      <c r="G2172" t="s">
        <v>921</v>
      </c>
      <c r="H2172" t="s">
        <v>1073</v>
      </c>
      <c r="I2172" t="s">
        <v>1110</v>
      </c>
    </row>
    <row r="2173" spans="1:9" x14ac:dyDescent="0.35">
      <c r="A2173" t="s">
        <v>889</v>
      </c>
      <c r="B2173" t="s">
        <v>1317</v>
      </c>
      <c r="C2173" t="str">
        <f>VLOOKUP($B2173,'Control Summary'!$C$3:$F$255,3,FALSE)</f>
        <v>Flue Gas Recirculation</v>
      </c>
      <c r="D2173" t="str">
        <f>VLOOKUP($B2173,'Control Summary'!$C$3:$F$255,4,FALSE)</f>
        <v>ICI Boilers - Coal/Wall</v>
      </c>
      <c r="E2173">
        <v>10200212</v>
      </c>
      <c r="F2173" t="s">
        <v>920</v>
      </c>
      <c r="G2173" t="s">
        <v>921</v>
      </c>
      <c r="H2173" t="s">
        <v>1073</v>
      </c>
      <c r="I2173" t="s">
        <v>1111</v>
      </c>
    </row>
    <row r="2174" spans="1:9" x14ac:dyDescent="0.35">
      <c r="A2174" t="s">
        <v>889</v>
      </c>
      <c r="B2174" t="s">
        <v>1317</v>
      </c>
      <c r="C2174" t="str">
        <f>VLOOKUP($B2174,'Control Summary'!$C$3:$F$255,3,FALSE)</f>
        <v>Flue Gas Recirculation</v>
      </c>
      <c r="D2174" t="str">
        <f>VLOOKUP($B2174,'Control Summary'!$C$3:$F$255,4,FALSE)</f>
        <v>ICI Boilers - Coal/Wall</v>
      </c>
      <c r="E2174">
        <v>10200213</v>
      </c>
      <c r="F2174" t="s">
        <v>920</v>
      </c>
      <c r="G2174" t="s">
        <v>921</v>
      </c>
      <c r="H2174" t="s">
        <v>1073</v>
      </c>
      <c r="I2174" t="s">
        <v>1112</v>
      </c>
    </row>
    <row r="2175" spans="1:9" x14ac:dyDescent="0.35">
      <c r="A2175" t="s">
        <v>889</v>
      </c>
      <c r="B2175" t="s">
        <v>1317</v>
      </c>
      <c r="C2175" t="str">
        <f>VLOOKUP($B2175,'Control Summary'!$C$3:$F$255,3,FALSE)</f>
        <v>Flue Gas Recirculation</v>
      </c>
      <c r="D2175" t="str">
        <f>VLOOKUP($B2175,'Control Summary'!$C$3:$F$255,4,FALSE)</f>
        <v>ICI Boilers - Coal/Wall</v>
      </c>
      <c r="E2175">
        <v>10200219</v>
      </c>
      <c r="F2175" t="s">
        <v>920</v>
      </c>
      <c r="G2175" t="s">
        <v>921</v>
      </c>
      <c r="H2175" t="s">
        <v>1073</v>
      </c>
      <c r="I2175" t="s">
        <v>1113</v>
      </c>
    </row>
    <row r="2176" spans="1:9" x14ac:dyDescent="0.35">
      <c r="A2176" t="s">
        <v>889</v>
      </c>
      <c r="B2176" t="s">
        <v>1317</v>
      </c>
      <c r="C2176" t="str">
        <f>VLOOKUP($B2176,'Control Summary'!$C$3:$F$255,3,FALSE)</f>
        <v>Flue Gas Recirculation</v>
      </c>
      <c r="D2176" t="str">
        <f>VLOOKUP($B2176,'Control Summary'!$C$3:$F$255,4,FALSE)</f>
        <v>ICI Boilers - Coal/Wall</v>
      </c>
      <c r="E2176">
        <v>10200222</v>
      </c>
      <c r="F2176" t="s">
        <v>920</v>
      </c>
      <c r="G2176" t="s">
        <v>921</v>
      </c>
      <c r="H2176" t="s">
        <v>1073</v>
      </c>
      <c r="I2176" t="s">
        <v>1114</v>
      </c>
    </row>
    <row r="2177" spans="1:9" x14ac:dyDescent="0.35">
      <c r="A2177" t="s">
        <v>889</v>
      </c>
      <c r="B2177" t="s">
        <v>1317</v>
      </c>
      <c r="C2177" t="str">
        <f>VLOOKUP($B2177,'Control Summary'!$C$3:$F$255,3,FALSE)</f>
        <v>Flue Gas Recirculation</v>
      </c>
      <c r="D2177" t="str">
        <f>VLOOKUP($B2177,'Control Summary'!$C$3:$F$255,4,FALSE)</f>
        <v>ICI Boilers - Coal/Wall</v>
      </c>
      <c r="E2177">
        <v>10200229</v>
      </c>
      <c r="F2177" t="s">
        <v>920</v>
      </c>
      <c r="G2177" t="s">
        <v>921</v>
      </c>
      <c r="H2177" t="s">
        <v>1073</v>
      </c>
      <c r="I2177" t="s">
        <v>1115</v>
      </c>
    </row>
    <row r="2178" spans="1:9" x14ac:dyDescent="0.35">
      <c r="A2178" t="s">
        <v>889</v>
      </c>
      <c r="B2178" t="s">
        <v>1317</v>
      </c>
      <c r="C2178" t="str">
        <f>VLOOKUP($B2178,'Control Summary'!$C$3:$F$255,3,FALSE)</f>
        <v>Flue Gas Recirculation</v>
      </c>
      <c r="D2178" t="str">
        <f>VLOOKUP($B2178,'Control Summary'!$C$3:$F$255,4,FALSE)</f>
        <v>ICI Boilers - Coal/Wall</v>
      </c>
      <c r="E2178">
        <v>10200301</v>
      </c>
      <c r="F2178" t="s">
        <v>920</v>
      </c>
      <c r="G2178" t="s">
        <v>921</v>
      </c>
      <c r="H2178" t="s">
        <v>1082</v>
      </c>
      <c r="I2178" t="s">
        <v>1116</v>
      </c>
    </row>
    <row r="2179" spans="1:9" x14ac:dyDescent="0.35">
      <c r="A2179" t="s">
        <v>889</v>
      </c>
      <c r="B2179" t="s">
        <v>1317</v>
      </c>
      <c r="C2179" t="str">
        <f>VLOOKUP($B2179,'Control Summary'!$C$3:$F$255,3,FALSE)</f>
        <v>Flue Gas Recirculation</v>
      </c>
      <c r="D2179" t="str">
        <f>VLOOKUP($B2179,'Control Summary'!$C$3:$F$255,4,FALSE)</f>
        <v>ICI Boilers - Coal/Wall</v>
      </c>
      <c r="E2179">
        <v>10300101</v>
      </c>
      <c r="F2179" t="s">
        <v>920</v>
      </c>
      <c r="G2179" t="s">
        <v>929</v>
      </c>
      <c r="H2179" t="s">
        <v>1071</v>
      </c>
      <c r="I2179" t="s">
        <v>1108</v>
      </c>
    </row>
    <row r="2180" spans="1:9" x14ac:dyDescent="0.35">
      <c r="A2180" t="s">
        <v>889</v>
      </c>
      <c r="B2180" t="s">
        <v>1317</v>
      </c>
      <c r="C2180" t="str">
        <f>VLOOKUP($B2180,'Control Summary'!$C$3:$F$255,3,FALSE)</f>
        <v>Flue Gas Recirculation</v>
      </c>
      <c r="D2180" t="str">
        <f>VLOOKUP($B2180,'Control Summary'!$C$3:$F$255,4,FALSE)</f>
        <v>ICI Boilers - Coal/Wall</v>
      </c>
      <c r="E2180">
        <v>10300103</v>
      </c>
      <c r="F2180" t="s">
        <v>920</v>
      </c>
      <c r="G2180" t="s">
        <v>929</v>
      </c>
      <c r="H2180" t="s">
        <v>1071</v>
      </c>
      <c r="I2180" t="s">
        <v>1117</v>
      </c>
    </row>
    <row r="2181" spans="1:9" x14ac:dyDescent="0.35">
      <c r="A2181" t="s">
        <v>889</v>
      </c>
      <c r="B2181" t="s">
        <v>1317</v>
      </c>
      <c r="C2181" t="str">
        <f>VLOOKUP($B2181,'Control Summary'!$C$3:$F$255,3,FALSE)</f>
        <v>Flue Gas Recirculation</v>
      </c>
      <c r="D2181" t="str">
        <f>VLOOKUP($B2181,'Control Summary'!$C$3:$F$255,4,FALSE)</f>
        <v>ICI Boilers - Coal/Wall</v>
      </c>
      <c r="E2181">
        <v>10300205</v>
      </c>
      <c r="F2181" t="s">
        <v>920</v>
      </c>
      <c r="G2181" t="s">
        <v>929</v>
      </c>
      <c r="H2181" t="s">
        <v>1073</v>
      </c>
      <c r="I2181" t="s">
        <v>1109</v>
      </c>
    </row>
    <row r="2182" spans="1:9" x14ac:dyDescent="0.35">
      <c r="A2182" t="s">
        <v>889</v>
      </c>
      <c r="B2182" t="s">
        <v>1317</v>
      </c>
      <c r="C2182" t="str">
        <f>VLOOKUP($B2182,'Control Summary'!$C$3:$F$255,3,FALSE)</f>
        <v>Flue Gas Recirculation</v>
      </c>
      <c r="D2182" t="str">
        <f>VLOOKUP($B2182,'Control Summary'!$C$3:$F$255,4,FALSE)</f>
        <v>ICI Boilers - Coal/Wall</v>
      </c>
      <c r="E2182">
        <v>10300206</v>
      </c>
      <c r="F2182" t="s">
        <v>920</v>
      </c>
      <c r="G2182" t="s">
        <v>929</v>
      </c>
      <c r="H2182" t="s">
        <v>1073</v>
      </c>
      <c r="I2182" t="s">
        <v>1110</v>
      </c>
    </row>
    <row r="2183" spans="1:9" x14ac:dyDescent="0.35">
      <c r="A2183" t="s">
        <v>889</v>
      </c>
      <c r="B2183" t="s">
        <v>1317</v>
      </c>
      <c r="C2183" t="str">
        <f>VLOOKUP($B2183,'Control Summary'!$C$3:$F$255,3,FALSE)</f>
        <v>Flue Gas Recirculation</v>
      </c>
      <c r="D2183" t="str">
        <f>VLOOKUP($B2183,'Control Summary'!$C$3:$F$255,4,FALSE)</f>
        <v>ICI Boilers - Coal/Wall</v>
      </c>
      <c r="E2183">
        <v>10300221</v>
      </c>
      <c r="F2183" t="s">
        <v>920</v>
      </c>
      <c r="G2183" t="s">
        <v>929</v>
      </c>
      <c r="H2183" t="s">
        <v>1073</v>
      </c>
      <c r="I2183" t="s">
        <v>1118</v>
      </c>
    </row>
    <row r="2184" spans="1:9" x14ac:dyDescent="0.35">
      <c r="A2184" t="s">
        <v>889</v>
      </c>
      <c r="B2184" t="s">
        <v>1317</v>
      </c>
      <c r="C2184" t="str">
        <f>VLOOKUP($B2184,'Control Summary'!$C$3:$F$255,3,FALSE)</f>
        <v>Flue Gas Recirculation</v>
      </c>
      <c r="D2184" t="str">
        <f>VLOOKUP($B2184,'Control Summary'!$C$3:$F$255,4,FALSE)</f>
        <v>ICI Boilers - Coal/Wall</v>
      </c>
      <c r="E2184">
        <v>10300222</v>
      </c>
      <c r="F2184" t="s">
        <v>920</v>
      </c>
      <c r="G2184" t="s">
        <v>929</v>
      </c>
      <c r="H2184" t="s">
        <v>1073</v>
      </c>
      <c r="I2184" t="s">
        <v>1114</v>
      </c>
    </row>
    <row r="2185" spans="1:9" x14ac:dyDescent="0.35">
      <c r="A2185" t="s">
        <v>889</v>
      </c>
      <c r="B2185" t="s">
        <v>1317</v>
      </c>
      <c r="C2185" t="str">
        <f>VLOOKUP($B2185,'Control Summary'!$C$3:$F$255,3,FALSE)</f>
        <v>Flue Gas Recirculation</v>
      </c>
      <c r="D2185" t="str">
        <f>VLOOKUP($B2185,'Control Summary'!$C$3:$F$255,4,FALSE)</f>
        <v>ICI Boilers - Coal/Wall</v>
      </c>
      <c r="E2185">
        <v>10200221</v>
      </c>
      <c r="F2185" t="s">
        <v>920</v>
      </c>
      <c r="G2185" t="s">
        <v>921</v>
      </c>
      <c r="H2185" t="s">
        <v>1073</v>
      </c>
      <c r="I2185" t="s">
        <v>1118</v>
      </c>
    </row>
    <row r="2186" spans="1:9" x14ac:dyDescent="0.35">
      <c r="A2186" t="s">
        <v>889</v>
      </c>
      <c r="B2186" t="s">
        <v>1317</v>
      </c>
      <c r="C2186" t="str">
        <f>VLOOKUP($B2186,'Control Summary'!$C$3:$F$255,3,FALSE)</f>
        <v>Flue Gas Recirculation</v>
      </c>
      <c r="D2186" t="str">
        <f>VLOOKUP($B2186,'Control Summary'!$C$3:$F$255,4,FALSE)</f>
        <v>ICI Boilers - Coal/Wall</v>
      </c>
      <c r="E2186">
        <v>10200226</v>
      </c>
      <c r="F2186" t="s">
        <v>920</v>
      </c>
      <c r="G2186" t="s">
        <v>921</v>
      </c>
      <c r="H2186" t="s">
        <v>1073</v>
      </c>
      <c r="I2186" t="s">
        <v>1245</v>
      </c>
    </row>
    <row r="2187" spans="1:9" x14ac:dyDescent="0.35">
      <c r="A2187" t="s">
        <v>889</v>
      </c>
      <c r="B2187" t="s">
        <v>1317</v>
      </c>
      <c r="C2187" t="str">
        <f>VLOOKUP($B2187,'Control Summary'!$C$3:$F$255,3,FALSE)</f>
        <v>Flue Gas Recirculation</v>
      </c>
      <c r="D2187" t="str">
        <f>VLOOKUP($B2187,'Control Summary'!$C$3:$F$255,4,FALSE)</f>
        <v>ICI Boilers - Coal/Wall</v>
      </c>
      <c r="E2187">
        <v>10300216</v>
      </c>
      <c r="F2187" t="s">
        <v>920</v>
      </c>
      <c r="G2187" t="s">
        <v>929</v>
      </c>
      <c r="H2187" t="s">
        <v>1073</v>
      </c>
      <c r="I2187" t="s">
        <v>1111</v>
      </c>
    </row>
    <row r="2188" spans="1:9" x14ac:dyDescent="0.35">
      <c r="A2188" t="s">
        <v>889</v>
      </c>
      <c r="B2188" t="s">
        <v>1317</v>
      </c>
      <c r="C2188" t="str">
        <f>VLOOKUP($B2188,'Control Summary'!$C$3:$F$255,3,FALSE)</f>
        <v>Flue Gas Recirculation</v>
      </c>
      <c r="D2188" t="str">
        <f>VLOOKUP($B2188,'Control Summary'!$C$3:$F$255,4,FALSE)</f>
        <v>ICI Boilers - Coal/Wall</v>
      </c>
      <c r="E2188">
        <v>10300226</v>
      </c>
      <c r="F2188" t="s">
        <v>920</v>
      </c>
      <c r="G2188" t="s">
        <v>929</v>
      </c>
      <c r="H2188" t="s">
        <v>1073</v>
      </c>
      <c r="I2188" t="s">
        <v>1245</v>
      </c>
    </row>
    <row r="2189" spans="1:9" x14ac:dyDescent="0.35">
      <c r="A2189" t="s">
        <v>856</v>
      </c>
      <c r="B2189" t="s">
        <v>1319</v>
      </c>
      <c r="C2189" t="s">
        <v>1320</v>
      </c>
      <c r="D2189" t="s">
        <v>1321</v>
      </c>
      <c r="E2189">
        <v>10100101</v>
      </c>
      <c r="F2189" t="s">
        <v>920</v>
      </c>
      <c r="G2189" t="s">
        <v>1070</v>
      </c>
      <c r="H2189" t="s">
        <v>1071</v>
      </c>
      <c r="I2189" t="s">
        <v>1072</v>
      </c>
    </row>
    <row r="2190" spans="1:9" x14ac:dyDescent="0.35">
      <c r="A2190" t="s">
        <v>856</v>
      </c>
      <c r="B2190" t="s">
        <v>1319</v>
      </c>
      <c r="C2190" t="s">
        <v>1320</v>
      </c>
      <c r="D2190" t="s">
        <v>1321</v>
      </c>
      <c r="E2190">
        <v>10100201</v>
      </c>
      <c r="F2190" t="s">
        <v>920</v>
      </c>
      <c r="G2190" t="s">
        <v>1070</v>
      </c>
      <c r="H2190" t="s">
        <v>1073</v>
      </c>
      <c r="I2190" t="s">
        <v>1074</v>
      </c>
    </row>
    <row r="2191" spans="1:9" x14ac:dyDescent="0.35">
      <c r="A2191" t="s">
        <v>856</v>
      </c>
      <c r="B2191" t="s">
        <v>1319</v>
      </c>
      <c r="C2191" t="s">
        <v>1320</v>
      </c>
      <c r="D2191" t="s">
        <v>1321</v>
      </c>
      <c r="E2191">
        <v>10100202</v>
      </c>
      <c r="F2191" t="s">
        <v>920</v>
      </c>
      <c r="G2191" t="s">
        <v>1070</v>
      </c>
      <c r="H2191" t="s">
        <v>1073</v>
      </c>
      <c r="I2191" t="s">
        <v>1075</v>
      </c>
    </row>
    <row r="2192" spans="1:9" x14ac:dyDescent="0.35">
      <c r="A2192" t="s">
        <v>856</v>
      </c>
      <c r="B2192" t="s">
        <v>1319</v>
      </c>
      <c r="C2192" t="s">
        <v>1320</v>
      </c>
      <c r="D2192" t="s">
        <v>1321</v>
      </c>
      <c r="E2192">
        <v>10100203</v>
      </c>
      <c r="F2192" t="s">
        <v>920</v>
      </c>
      <c r="G2192" t="s">
        <v>1070</v>
      </c>
      <c r="H2192" t="s">
        <v>1073</v>
      </c>
      <c r="I2192" t="s">
        <v>1076</v>
      </c>
    </row>
    <row r="2193" spans="1:9" x14ac:dyDescent="0.35">
      <c r="A2193" t="s">
        <v>856</v>
      </c>
      <c r="B2193" t="s">
        <v>1319</v>
      </c>
      <c r="C2193" t="s">
        <v>1320</v>
      </c>
      <c r="D2193" t="s">
        <v>1321</v>
      </c>
      <c r="E2193">
        <v>10100215</v>
      </c>
      <c r="F2193" t="s">
        <v>920</v>
      </c>
      <c r="G2193" t="s">
        <v>1070</v>
      </c>
      <c r="H2193" t="s">
        <v>1073</v>
      </c>
      <c r="I2193" t="s">
        <v>1077</v>
      </c>
    </row>
    <row r="2194" spans="1:9" x14ac:dyDescent="0.35">
      <c r="A2194" t="s">
        <v>856</v>
      </c>
      <c r="B2194" t="s">
        <v>1319</v>
      </c>
      <c r="C2194" t="s">
        <v>1320</v>
      </c>
      <c r="D2194" t="s">
        <v>1321</v>
      </c>
      <c r="E2194">
        <v>10100221</v>
      </c>
      <c r="F2194" t="s">
        <v>920</v>
      </c>
      <c r="G2194" t="s">
        <v>1070</v>
      </c>
      <c r="H2194" t="s">
        <v>1073</v>
      </c>
      <c r="I2194" t="s">
        <v>1078</v>
      </c>
    </row>
    <row r="2195" spans="1:9" x14ac:dyDescent="0.35">
      <c r="A2195" t="s">
        <v>856</v>
      </c>
      <c r="B2195" t="s">
        <v>1319</v>
      </c>
      <c r="C2195" t="s">
        <v>1320</v>
      </c>
      <c r="D2195" t="s">
        <v>1321</v>
      </c>
      <c r="E2195">
        <v>10100222</v>
      </c>
      <c r="F2195" t="s">
        <v>920</v>
      </c>
      <c r="G2195" t="s">
        <v>1070</v>
      </c>
      <c r="H2195" t="s">
        <v>1073</v>
      </c>
      <c r="I2195" t="s">
        <v>1079</v>
      </c>
    </row>
    <row r="2196" spans="1:9" x14ac:dyDescent="0.35">
      <c r="A2196" t="s">
        <v>856</v>
      </c>
      <c r="B2196" t="s">
        <v>1319</v>
      </c>
      <c r="C2196" t="s">
        <v>1320</v>
      </c>
      <c r="D2196" t="s">
        <v>1321</v>
      </c>
      <c r="E2196">
        <v>10100223</v>
      </c>
      <c r="F2196" t="s">
        <v>920</v>
      </c>
      <c r="G2196" t="s">
        <v>1070</v>
      </c>
      <c r="H2196" t="s">
        <v>1073</v>
      </c>
      <c r="I2196" t="s">
        <v>1080</v>
      </c>
    </row>
    <row r="2197" spans="1:9" x14ac:dyDescent="0.35">
      <c r="A2197" t="s">
        <v>856</v>
      </c>
      <c r="B2197" t="s">
        <v>1319</v>
      </c>
      <c r="C2197" t="s">
        <v>1320</v>
      </c>
      <c r="D2197" t="s">
        <v>1321</v>
      </c>
      <c r="E2197">
        <v>10100235</v>
      </c>
      <c r="F2197" t="s">
        <v>920</v>
      </c>
      <c r="G2197" t="s">
        <v>1070</v>
      </c>
      <c r="H2197" t="s">
        <v>1073</v>
      </c>
      <c r="I2197" t="s">
        <v>1081</v>
      </c>
    </row>
    <row r="2198" spans="1:9" x14ac:dyDescent="0.35">
      <c r="A2198" t="s">
        <v>856</v>
      </c>
      <c r="B2198" t="s">
        <v>1319</v>
      </c>
      <c r="C2198" t="s">
        <v>1320</v>
      </c>
      <c r="D2198" t="s">
        <v>1321</v>
      </c>
      <c r="E2198">
        <v>10100300</v>
      </c>
      <c r="F2198" t="s">
        <v>920</v>
      </c>
      <c r="G2198" t="s">
        <v>1070</v>
      </c>
      <c r="H2198" t="s">
        <v>1082</v>
      </c>
      <c r="I2198" t="s">
        <v>1083</v>
      </c>
    </row>
    <row r="2199" spans="1:9" x14ac:dyDescent="0.35">
      <c r="A2199" t="s">
        <v>856</v>
      </c>
      <c r="B2199" t="s">
        <v>1319</v>
      </c>
      <c r="C2199" t="s">
        <v>1320</v>
      </c>
      <c r="D2199" t="s">
        <v>1321</v>
      </c>
      <c r="E2199">
        <v>10100301</v>
      </c>
      <c r="F2199" t="s">
        <v>920</v>
      </c>
      <c r="G2199" t="s">
        <v>1070</v>
      </c>
      <c r="H2199" t="s">
        <v>1082</v>
      </c>
      <c r="I2199" t="s">
        <v>1084</v>
      </c>
    </row>
    <row r="2200" spans="1:9" x14ac:dyDescent="0.35">
      <c r="A2200" t="s">
        <v>856</v>
      </c>
      <c r="B2200" t="s">
        <v>1319</v>
      </c>
      <c r="C2200" t="s">
        <v>1320</v>
      </c>
      <c r="D2200" t="s">
        <v>1321</v>
      </c>
      <c r="E2200">
        <v>10100302</v>
      </c>
      <c r="F2200" t="s">
        <v>920</v>
      </c>
      <c r="G2200" t="s">
        <v>1070</v>
      </c>
      <c r="H2200" t="s">
        <v>1082</v>
      </c>
      <c r="I2200" t="s">
        <v>1085</v>
      </c>
    </row>
    <row r="2201" spans="1:9" x14ac:dyDescent="0.35">
      <c r="A2201" t="s">
        <v>856</v>
      </c>
      <c r="B2201" t="s">
        <v>1319</v>
      </c>
      <c r="C2201" t="s">
        <v>1320</v>
      </c>
      <c r="D2201" t="s">
        <v>1321</v>
      </c>
      <c r="E2201">
        <v>10100303</v>
      </c>
      <c r="F2201" t="s">
        <v>920</v>
      </c>
      <c r="G2201" t="s">
        <v>1070</v>
      </c>
      <c r="H2201" t="s">
        <v>1082</v>
      </c>
      <c r="I2201" t="s">
        <v>1086</v>
      </c>
    </row>
    <row r="2202" spans="1:9" x14ac:dyDescent="0.35">
      <c r="A2202" t="s">
        <v>856</v>
      </c>
      <c r="B2202" t="s">
        <v>1319</v>
      </c>
      <c r="C2202" t="s">
        <v>1320</v>
      </c>
      <c r="D2202" t="s">
        <v>1321</v>
      </c>
      <c r="E2202">
        <v>10100303</v>
      </c>
      <c r="F2202" t="s">
        <v>920</v>
      </c>
      <c r="G2202" t="s">
        <v>1070</v>
      </c>
      <c r="H2202" t="s">
        <v>1082</v>
      </c>
      <c r="I2202" t="s">
        <v>1086</v>
      </c>
    </row>
    <row r="2203" spans="1:9" x14ac:dyDescent="0.35">
      <c r="A2203" t="s">
        <v>856</v>
      </c>
      <c r="B2203" t="s">
        <v>1324</v>
      </c>
      <c r="C2203" t="s">
        <v>1320</v>
      </c>
      <c r="D2203" t="s">
        <v>1325</v>
      </c>
      <c r="E2203">
        <v>10100101</v>
      </c>
      <c r="F2203" t="s">
        <v>920</v>
      </c>
      <c r="G2203" t="s">
        <v>1070</v>
      </c>
      <c r="H2203" t="s">
        <v>1071</v>
      </c>
      <c r="I2203" t="s">
        <v>1072</v>
      </c>
    </row>
    <row r="2204" spans="1:9" x14ac:dyDescent="0.35">
      <c r="A2204" t="s">
        <v>856</v>
      </c>
      <c r="B2204" t="s">
        <v>1324</v>
      </c>
      <c r="C2204" t="s">
        <v>1320</v>
      </c>
      <c r="D2204" t="s">
        <v>1325</v>
      </c>
      <c r="E2204">
        <v>10100201</v>
      </c>
      <c r="F2204" t="s">
        <v>920</v>
      </c>
      <c r="G2204" t="s">
        <v>1070</v>
      </c>
      <c r="H2204" t="s">
        <v>1073</v>
      </c>
      <c r="I2204" t="s">
        <v>1074</v>
      </c>
    </row>
    <row r="2205" spans="1:9" x14ac:dyDescent="0.35">
      <c r="A2205" t="s">
        <v>856</v>
      </c>
      <c r="B2205" t="s">
        <v>1324</v>
      </c>
      <c r="C2205" t="s">
        <v>1320</v>
      </c>
      <c r="D2205" t="s">
        <v>1325</v>
      </c>
      <c r="E2205">
        <v>10100202</v>
      </c>
      <c r="F2205" t="s">
        <v>920</v>
      </c>
      <c r="G2205" t="s">
        <v>1070</v>
      </c>
      <c r="H2205" t="s">
        <v>1073</v>
      </c>
      <c r="I2205" t="s">
        <v>1075</v>
      </c>
    </row>
    <row r="2206" spans="1:9" x14ac:dyDescent="0.35">
      <c r="A2206" t="s">
        <v>856</v>
      </c>
      <c r="B2206" t="s">
        <v>1324</v>
      </c>
      <c r="C2206" t="s">
        <v>1320</v>
      </c>
      <c r="D2206" t="s">
        <v>1325</v>
      </c>
      <c r="E2206">
        <v>10100203</v>
      </c>
      <c r="F2206" t="s">
        <v>920</v>
      </c>
      <c r="G2206" t="s">
        <v>1070</v>
      </c>
      <c r="H2206" t="s">
        <v>1073</v>
      </c>
      <c r="I2206" t="s">
        <v>1076</v>
      </c>
    </row>
    <row r="2207" spans="1:9" x14ac:dyDescent="0.35">
      <c r="A2207" t="s">
        <v>856</v>
      </c>
      <c r="B2207" t="s">
        <v>1324</v>
      </c>
      <c r="C2207" t="s">
        <v>1320</v>
      </c>
      <c r="D2207" t="s">
        <v>1325</v>
      </c>
      <c r="E2207">
        <v>10100215</v>
      </c>
      <c r="F2207" t="s">
        <v>920</v>
      </c>
      <c r="G2207" t="s">
        <v>1070</v>
      </c>
      <c r="H2207" t="s">
        <v>1073</v>
      </c>
      <c r="I2207" t="s">
        <v>1077</v>
      </c>
    </row>
    <row r="2208" spans="1:9" x14ac:dyDescent="0.35">
      <c r="A2208" t="s">
        <v>856</v>
      </c>
      <c r="B2208" t="s">
        <v>1324</v>
      </c>
      <c r="C2208" t="s">
        <v>1320</v>
      </c>
      <c r="D2208" t="s">
        <v>1325</v>
      </c>
      <c r="E2208">
        <v>10100221</v>
      </c>
      <c r="F2208" t="s">
        <v>920</v>
      </c>
      <c r="G2208" t="s">
        <v>1070</v>
      </c>
      <c r="H2208" t="s">
        <v>1073</v>
      </c>
      <c r="I2208" t="s">
        <v>1078</v>
      </c>
    </row>
    <row r="2209" spans="1:9" x14ac:dyDescent="0.35">
      <c r="A2209" t="s">
        <v>856</v>
      </c>
      <c r="B2209" t="s">
        <v>1324</v>
      </c>
      <c r="C2209" t="s">
        <v>1320</v>
      </c>
      <c r="D2209" t="s">
        <v>1325</v>
      </c>
      <c r="E2209">
        <v>10100222</v>
      </c>
      <c r="F2209" t="s">
        <v>920</v>
      </c>
      <c r="G2209" t="s">
        <v>1070</v>
      </c>
      <c r="H2209" t="s">
        <v>1073</v>
      </c>
      <c r="I2209" t="s">
        <v>1079</v>
      </c>
    </row>
    <row r="2210" spans="1:9" x14ac:dyDescent="0.35">
      <c r="A2210" t="s">
        <v>856</v>
      </c>
      <c r="B2210" t="s">
        <v>1324</v>
      </c>
      <c r="C2210" t="s">
        <v>1320</v>
      </c>
      <c r="D2210" t="s">
        <v>1325</v>
      </c>
      <c r="E2210">
        <v>10100223</v>
      </c>
      <c r="F2210" t="s">
        <v>920</v>
      </c>
      <c r="G2210" t="s">
        <v>1070</v>
      </c>
      <c r="H2210" t="s">
        <v>1073</v>
      </c>
      <c r="I2210" t="s">
        <v>1080</v>
      </c>
    </row>
    <row r="2211" spans="1:9" x14ac:dyDescent="0.35">
      <c r="A2211" t="s">
        <v>856</v>
      </c>
      <c r="B2211" t="s">
        <v>1324</v>
      </c>
      <c r="C2211" t="s">
        <v>1320</v>
      </c>
      <c r="D2211" t="s">
        <v>1325</v>
      </c>
      <c r="E2211">
        <v>10100235</v>
      </c>
      <c r="F2211" t="s">
        <v>920</v>
      </c>
      <c r="G2211" t="s">
        <v>1070</v>
      </c>
      <c r="H2211" t="s">
        <v>1073</v>
      </c>
      <c r="I2211" t="s">
        <v>1081</v>
      </c>
    </row>
    <row r="2212" spans="1:9" x14ac:dyDescent="0.35">
      <c r="A2212" t="s">
        <v>856</v>
      </c>
      <c r="B2212" t="s">
        <v>1324</v>
      </c>
      <c r="C2212" t="s">
        <v>1320</v>
      </c>
      <c r="D2212" t="s">
        <v>1325</v>
      </c>
      <c r="E2212">
        <v>10100300</v>
      </c>
      <c r="F2212" t="s">
        <v>920</v>
      </c>
      <c r="G2212" t="s">
        <v>1070</v>
      </c>
      <c r="H2212" t="s">
        <v>1082</v>
      </c>
      <c r="I2212" t="s">
        <v>1083</v>
      </c>
    </row>
    <row r="2213" spans="1:9" x14ac:dyDescent="0.35">
      <c r="A2213" t="s">
        <v>856</v>
      </c>
      <c r="B2213" t="s">
        <v>1324</v>
      </c>
      <c r="C2213" t="s">
        <v>1320</v>
      </c>
      <c r="D2213" t="s">
        <v>1325</v>
      </c>
      <c r="E2213">
        <v>10100301</v>
      </c>
      <c r="F2213" t="s">
        <v>920</v>
      </c>
      <c r="G2213" t="s">
        <v>1070</v>
      </c>
      <c r="H2213" t="s">
        <v>1082</v>
      </c>
      <c r="I2213" t="s">
        <v>1084</v>
      </c>
    </row>
    <row r="2214" spans="1:9" x14ac:dyDescent="0.35">
      <c r="A2214" t="s">
        <v>856</v>
      </c>
      <c r="B2214" t="s">
        <v>1324</v>
      </c>
      <c r="C2214" t="s">
        <v>1320</v>
      </c>
      <c r="D2214" t="s">
        <v>1325</v>
      </c>
      <c r="E2214">
        <v>10100302</v>
      </c>
      <c r="F2214" t="s">
        <v>920</v>
      </c>
      <c r="G2214" t="s">
        <v>1070</v>
      </c>
      <c r="H2214" t="s">
        <v>1082</v>
      </c>
      <c r="I2214" t="s">
        <v>1085</v>
      </c>
    </row>
    <row r="2215" spans="1:9" x14ac:dyDescent="0.35">
      <c r="A2215" t="s">
        <v>856</v>
      </c>
      <c r="B2215" t="s">
        <v>1324</v>
      </c>
      <c r="C2215" t="s">
        <v>1320</v>
      </c>
      <c r="D2215" t="s">
        <v>1325</v>
      </c>
      <c r="E2215">
        <v>10100303</v>
      </c>
      <c r="F2215" t="s">
        <v>920</v>
      </c>
      <c r="G2215" t="s">
        <v>1070</v>
      </c>
      <c r="H2215" t="s">
        <v>1082</v>
      </c>
      <c r="I2215" t="s">
        <v>1086</v>
      </c>
    </row>
    <row r="2216" spans="1:9" x14ac:dyDescent="0.35">
      <c r="A2216" t="s">
        <v>856</v>
      </c>
      <c r="B2216" t="s">
        <v>1324</v>
      </c>
      <c r="C2216" t="s">
        <v>1320</v>
      </c>
      <c r="D2216" t="s">
        <v>1325</v>
      </c>
      <c r="E2216">
        <v>10100303</v>
      </c>
      <c r="F2216" t="s">
        <v>920</v>
      </c>
      <c r="G2216" t="s">
        <v>1070</v>
      </c>
      <c r="H2216" t="s">
        <v>1082</v>
      </c>
      <c r="I2216" t="s">
        <v>1086</v>
      </c>
    </row>
    <row r="2217" spans="1:9" x14ac:dyDescent="0.35">
      <c r="A2217" t="s">
        <v>856</v>
      </c>
      <c r="B2217" t="s">
        <v>1328</v>
      </c>
      <c r="C2217" t="s">
        <v>1320</v>
      </c>
      <c r="D2217" t="s">
        <v>1329</v>
      </c>
      <c r="E2217">
        <v>10100101</v>
      </c>
      <c r="F2217" t="s">
        <v>920</v>
      </c>
      <c r="G2217" t="s">
        <v>1070</v>
      </c>
      <c r="H2217" t="s">
        <v>1071</v>
      </c>
      <c r="I2217" t="s">
        <v>1072</v>
      </c>
    </row>
    <row r="2218" spans="1:9" x14ac:dyDescent="0.35">
      <c r="A2218" t="s">
        <v>856</v>
      </c>
      <c r="B2218" t="s">
        <v>1328</v>
      </c>
      <c r="C2218" t="s">
        <v>1320</v>
      </c>
      <c r="D2218" t="s">
        <v>1329</v>
      </c>
      <c r="E2218">
        <v>10100201</v>
      </c>
      <c r="F2218" t="s">
        <v>920</v>
      </c>
      <c r="G2218" t="s">
        <v>1070</v>
      </c>
      <c r="H2218" t="s">
        <v>1073</v>
      </c>
      <c r="I2218" t="s">
        <v>1074</v>
      </c>
    </row>
    <row r="2219" spans="1:9" x14ac:dyDescent="0.35">
      <c r="A2219" t="s">
        <v>856</v>
      </c>
      <c r="B2219" t="s">
        <v>1328</v>
      </c>
      <c r="C2219" t="s">
        <v>1320</v>
      </c>
      <c r="D2219" t="s">
        <v>1329</v>
      </c>
      <c r="E2219">
        <v>10100202</v>
      </c>
      <c r="F2219" t="s">
        <v>920</v>
      </c>
      <c r="G2219" t="s">
        <v>1070</v>
      </c>
      <c r="H2219" t="s">
        <v>1073</v>
      </c>
      <c r="I2219" t="s">
        <v>1075</v>
      </c>
    </row>
    <row r="2220" spans="1:9" x14ac:dyDescent="0.35">
      <c r="A2220" t="s">
        <v>856</v>
      </c>
      <c r="B2220" t="s">
        <v>1328</v>
      </c>
      <c r="C2220" t="s">
        <v>1320</v>
      </c>
      <c r="D2220" t="s">
        <v>1329</v>
      </c>
      <c r="E2220">
        <v>10100203</v>
      </c>
      <c r="F2220" t="s">
        <v>920</v>
      </c>
      <c r="G2220" t="s">
        <v>1070</v>
      </c>
      <c r="H2220" t="s">
        <v>1073</v>
      </c>
      <c r="I2220" t="s">
        <v>1076</v>
      </c>
    </row>
    <row r="2221" spans="1:9" x14ac:dyDescent="0.35">
      <c r="A2221" t="s">
        <v>856</v>
      </c>
      <c r="B2221" t="s">
        <v>1328</v>
      </c>
      <c r="C2221" t="s">
        <v>1320</v>
      </c>
      <c r="D2221" t="s">
        <v>1329</v>
      </c>
      <c r="E2221">
        <v>10100215</v>
      </c>
      <c r="F2221" t="s">
        <v>920</v>
      </c>
      <c r="G2221" t="s">
        <v>1070</v>
      </c>
      <c r="H2221" t="s">
        <v>1073</v>
      </c>
      <c r="I2221" t="s">
        <v>1077</v>
      </c>
    </row>
    <row r="2222" spans="1:9" x14ac:dyDescent="0.35">
      <c r="A2222" t="s">
        <v>856</v>
      </c>
      <c r="B2222" t="s">
        <v>1328</v>
      </c>
      <c r="C2222" t="s">
        <v>1320</v>
      </c>
      <c r="D2222" t="s">
        <v>1329</v>
      </c>
      <c r="E2222">
        <v>10100221</v>
      </c>
      <c r="F2222" t="s">
        <v>920</v>
      </c>
      <c r="G2222" t="s">
        <v>1070</v>
      </c>
      <c r="H2222" t="s">
        <v>1073</v>
      </c>
      <c r="I2222" t="s">
        <v>1078</v>
      </c>
    </row>
    <row r="2223" spans="1:9" x14ac:dyDescent="0.35">
      <c r="A2223" t="s">
        <v>856</v>
      </c>
      <c r="B2223" t="s">
        <v>1328</v>
      </c>
      <c r="C2223" t="s">
        <v>1320</v>
      </c>
      <c r="D2223" t="s">
        <v>1329</v>
      </c>
      <c r="E2223">
        <v>10100222</v>
      </c>
      <c r="F2223" t="s">
        <v>920</v>
      </c>
      <c r="G2223" t="s">
        <v>1070</v>
      </c>
      <c r="H2223" t="s">
        <v>1073</v>
      </c>
      <c r="I2223" t="s">
        <v>1079</v>
      </c>
    </row>
    <row r="2224" spans="1:9" x14ac:dyDescent="0.35">
      <c r="A2224" t="s">
        <v>856</v>
      </c>
      <c r="B2224" t="s">
        <v>1328</v>
      </c>
      <c r="C2224" t="s">
        <v>1320</v>
      </c>
      <c r="D2224" t="s">
        <v>1329</v>
      </c>
      <c r="E2224">
        <v>10100223</v>
      </c>
      <c r="F2224" t="s">
        <v>920</v>
      </c>
      <c r="G2224" t="s">
        <v>1070</v>
      </c>
      <c r="H2224" t="s">
        <v>1073</v>
      </c>
      <c r="I2224" t="s">
        <v>1080</v>
      </c>
    </row>
    <row r="2225" spans="1:9" x14ac:dyDescent="0.35">
      <c r="A2225" t="s">
        <v>856</v>
      </c>
      <c r="B2225" t="s">
        <v>1328</v>
      </c>
      <c r="C2225" t="s">
        <v>1320</v>
      </c>
      <c r="D2225" t="s">
        <v>1329</v>
      </c>
      <c r="E2225">
        <v>10100235</v>
      </c>
      <c r="F2225" t="s">
        <v>920</v>
      </c>
      <c r="G2225" t="s">
        <v>1070</v>
      </c>
      <c r="H2225" t="s">
        <v>1073</v>
      </c>
      <c r="I2225" t="s">
        <v>1081</v>
      </c>
    </row>
    <row r="2226" spans="1:9" x14ac:dyDescent="0.35">
      <c r="A2226" t="s">
        <v>856</v>
      </c>
      <c r="B2226" t="s">
        <v>1328</v>
      </c>
      <c r="C2226" t="s">
        <v>1320</v>
      </c>
      <c r="D2226" t="s">
        <v>1329</v>
      </c>
      <c r="E2226">
        <v>10100300</v>
      </c>
      <c r="F2226" t="s">
        <v>920</v>
      </c>
      <c r="G2226" t="s">
        <v>1070</v>
      </c>
      <c r="H2226" t="s">
        <v>1082</v>
      </c>
      <c r="I2226" t="s">
        <v>1083</v>
      </c>
    </row>
    <row r="2227" spans="1:9" x14ac:dyDescent="0.35">
      <c r="A2227" t="s">
        <v>856</v>
      </c>
      <c r="B2227" t="s">
        <v>1328</v>
      </c>
      <c r="C2227" t="s">
        <v>1320</v>
      </c>
      <c r="D2227" t="s">
        <v>1329</v>
      </c>
      <c r="E2227">
        <v>10100301</v>
      </c>
      <c r="F2227" t="s">
        <v>920</v>
      </c>
      <c r="G2227" t="s">
        <v>1070</v>
      </c>
      <c r="H2227" t="s">
        <v>1082</v>
      </c>
      <c r="I2227" t="s">
        <v>1084</v>
      </c>
    </row>
    <row r="2228" spans="1:9" x14ac:dyDescent="0.35">
      <c r="A2228" t="s">
        <v>856</v>
      </c>
      <c r="B2228" t="s">
        <v>1328</v>
      </c>
      <c r="C2228" t="s">
        <v>1320</v>
      </c>
      <c r="D2228" t="s">
        <v>1329</v>
      </c>
      <c r="E2228">
        <v>10100302</v>
      </c>
      <c r="F2228" t="s">
        <v>920</v>
      </c>
      <c r="G2228" t="s">
        <v>1070</v>
      </c>
      <c r="H2228" t="s">
        <v>1082</v>
      </c>
      <c r="I2228" t="s">
        <v>1085</v>
      </c>
    </row>
    <row r="2229" spans="1:9" x14ac:dyDescent="0.35">
      <c r="A2229" t="s">
        <v>856</v>
      </c>
      <c r="B2229" t="s">
        <v>1328</v>
      </c>
      <c r="C2229" t="s">
        <v>1320</v>
      </c>
      <c r="D2229" t="s">
        <v>1329</v>
      </c>
      <c r="E2229">
        <v>10100303</v>
      </c>
      <c r="F2229" t="s">
        <v>920</v>
      </c>
      <c r="G2229" t="s">
        <v>1070</v>
      </c>
      <c r="H2229" t="s">
        <v>1082</v>
      </c>
      <c r="I2229" t="s">
        <v>1086</v>
      </c>
    </row>
    <row r="2230" spans="1:9" x14ac:dyDescent="0.35">
      <c r="A2230" t="s">
        <v>856</v>
      </c>
      <c r="B2230" t="s">
        <v>1328</v>
      </c>
      <c r="C2230" t="s">
        <v>1320</v>
      </c>
      <c r="D2230" t="s">
        <v>1329</v>
      </c>
      <c r="E2230">
        <v>10100303</v>
      </c>
      <c r="F2230" t="s">
        <v>920</v>
      </c>
      <c r="G2230" t="s">
        <v>1070</v>
      </c>
      <c r="H2230" t="s">
        <v>1082</v>
      </c>
      <c r="I2230" t="s">
        <v>1086</v>
      </c>
    </row>
    <row r="2231" spans="1:9" x14ac:dyDescent="0.35">
      <c r="A2231" t="s">
        <v>856</v>
      </c>
      <c r="B2231" t="s">
        <v>1332</v>
      </c>
      <c r="C2231" t="s">
        <v>1320</v>
      </c>
      <c r="D2231" t="s">
        <v>1333</v>
      </c>
      <c r="E2231">
        <v>10100101</v>
      </c>
      <c r="F2231" t="s">
        <v>920</v>
      </c>
      <c r="G2231" t="s">
        <v>1070</v>
      </c>
      <c r="H2231" t="s">
        <v>1071</v>
      </c>
      <c r="I2231" t="s">
        <v>1072</v>
      </c>
    </row>
    <row r="2232" spans="1:9" x14ac:dyDescent="0.35">
      <c r="A2232" t="s">
        <v>856</v>
      </c>
      <c r="B2232" t="s">
        <v>1332</v>
      </c>
      <c r="C2232" t="s">
        <v>1320</v>
      </c>
      <c r="D2232" t="s">
        <v>1333</v>
      </c>
      <c r="E2232">
        <v>10100201</v>
      </c>
      <c r="F2232" t="s">
        <v>920</v>
      </c>
      <c r="G2232" t="s">
        <v>1070</v>
      </c>
      <c r="H2232" t="s">
        <v>1073</v>
      </c>
      <c r="I2232" t="s">
        <v>1074</v>
      </c>
    </row>
    <row r="2233" spans="1:9" x14ac:dyDescent="0.35">
      <c r="A2233" t="s">
        <v>856</v>
      </c>
      <c r="B2233" t="s">
        <v>1332</v>
      </c>
      <c r="C2233" t="s">
        <v>1320</v>
      </c>
      <c r="D2233" t="s">
        <v>1333</v>
      </c>
      <c r="E2233">
        <v>10100202</v>
      </c>
      <c r="F2233" t="s">
        <v>920</v>
      </c>
      <c r="G2233" t="s">
        <v>1070</v>
      </c>
      <c r="H2233" t="s">
        <v>1073</v>
      </c>
      <c r="I2233" t="s">
        <v>1075</v>
      </c>
    </row>
    <row r="2234" spans="1:9" x14ac:dyDescent="0.35">
      <c r="A2234" t="s">
        <v>856</v>
      </c>
      <c r="B2234" t="s">
        <v>1332</v>
      </c>
      <c r="C2234" t="s">
        <v>1320</v>
      </c>
      <c r="D2234" t="s">
        <v>1333</v>
      </c>
      <c r="E2234">
        <v>10100203</v>
      </c>
      <c r="F2234" t="s">
        <v>920</v>
      </c>
      <c r="G2234" t="s">
        <v>1070</v>
      </c>
      <c r="H2234" t="s">
        <v>1073</v>
      </c>
      <c r="I2234" t="s">
        <v>1076</v>
      </c>
    </row>
    <row r="2235" spans="1:9" x14ac:dyDescent="0.35">
      <c r="A2235" t="s">
        <v>856</v>
      </c>
      <c r="B2235" t="s">
        <v>1332</v>
      </c>
      <c r="C2235" t="s">
        <v>1320</v>
      </c>
      <c r="D2235" t="s">
        <v>1333</v>
      </c>
      <c r="E2235">
        <v>10100215</v>
      </c>
      <c r="F2235" t="s">
        <v>920</v>
      </c>
      <c r="G2235" t="s">
        <v>1070</v>
      </c>
      <c r="H2235" t="s">
        <v>1073</v>
      </c>
      <c r="I2235" t="s">
        <v>1077</v>
      </c>
    </row>
    <row r="2236" spans="1:9" x14ac:dyDescent="0.35">
      <c r="A2236" t="s">
        <v>856</v>
      </c>
      <c r="B2236" t="s">
        <v>1332</v>
      </c>
      <c r="C2236" t="s">
        <v>1320</v>
      </c>
      <c r="D2236" t="s">
        <v>1333</v>
      </c>
      <c r="E2236">
        <v>10100221</v>
      </c>
      <c r="F2236" t="s">
        <v>920</v>
      </c>
      <c r="G2236" t="s">
        <v>1070</v>
      </c>
      <c r="H2236" t="s">
        <v>1073</v>
      </c>
      <c r="I2236" t="s">
        <v>1078</v>
      </c>
    </row>
    <row r="2237" spans="1:9" x14ac:dyDescent="0.35">
      <c r="A2237" t="s">
        <v>856</v>
      </c>
      <c r="B2237" t="s">
        <v>1332</v>
      </c>
      <c r="C2237" t="s">
        <v>1320</v>
      </c>
      <c r="D2237" t="s">
        <v>1333</v>
      </c>
      <c r="E2237">
        <v>10100222</v>
      </c>
      <c r="F2237" t="s">
        <v>920</v>
      </c>
      <c r="G2237" t="s">
        <v>1070</v>
      </c>
      <c r="H2237" t="s">
        <v>1073</v>
      </c>
      <c r="I2237" t="s">
        <v>1079</v>
      </c>
    </row>
    <row r="2238" spans="1:9" x14ac:dyDescent="0.35">
      <c r="A2238" t="s">
        <v>856</v>
      </c>
      <c r="B2238" t="s">
        <v>1332</v>
      </c>
      <c r="C2238" t="s">
        <v>1320</v>
      </c>
      <c r="D2238" t="s">
        <v>1333</v>
      </c>
      <c r="E2238">
        <v>10100223</v>
      </c>
      <c r="F2238" t="s">
        <v>920</v>
      </c>
      <c r="G2238" t="s">
        <v>1070</v>
      </c>
      <c r="H2238" t="s">
        <v>1073</v>
      </c>
      <c r="I2238" t="s">
        <v>1080</v>
      </c>
    </row>
    <row r="2239" spans="1:9" x14ac:dyDescent="0.35">
      <c r="A2239" t="s">
        <v>856</v>
      </c>
      <c r="B2239" t="s">
        <v>1332</v>
      </c>
      <c r="C2239" t="s">
        <v>1320</v>
      </c>
      <c r="D2239" t="s">
        <v>1333</v>
      </c>
      <c r="E2239">
        <v>10100235</v>
      </c>
      <c r="F2239" t="s">
        <v>920</v>
      </c>
      <c r="G2239" t="s">
        <v>1070</v>
      </c>
      <c r="H2239" t="s">
        <v>1073</v>
      </c>
      <c r="I2239" t="s">
        <v>1081</v>
      </c>
    </row>
    <row r="2240" spans="1:9" x14ac:dyDescent="0.35">
      <c r="A2240" t="s">
        <v>856</v>
      </c>
      <c r="B2240" t="s">
        <v>1332</v>
      </c>
      <c r="C2240" t="s">
        <v>1320</v>
      </c>
      <c r="D2240" t="s">
        <v>1333</v>
      </c>
      <c r="E2240">
        <v>10100300</v>
      </c>
      <c r="F2240" t="s">
        <v>920</v>
      </c>
      <c r="G2240" t="s">
        <v>1070</v>
      </c>
      <c r="H2240" t="s">
        <v>1082</v>
      </c>
      <c r="I2240" t="s">
        <v>1083</v>
      </c>
    </row>
    <row r="2241" spans="1:9" x14ac:dyDescent="0.35">
      <c r="A2241" t="s">
        <v>856</v>
      </c>
      <c r="B2241" t="s">
        <v>1332</v>
      </c>
      <c r="C2241" t="s">
        <v>1320</v>
      </c>
      <c r="D2241" t="s">
        <v>1333</v>
      </c>
      <c r="E2241">
        <v>10100301</v>
      </c>
      <c r="F2241" t="s">
        <v>920</v>
      </c>
      <c r="G2241" t="s">
        <v>1070</v>
      </c>
      <c r="H2241" t="s">
        <v>1082</v>
      </c>
      <c r="I2241" t="s">
        <v>1084</v>
      </c>
    </row>
    <row r="2242" spans="1:9" x14ac:dyDescent="0.35">
      <c r="A2242" t="s">
        <v>856</v>
      </c>
      <c r="B2242" t="s">
        <v>1332</v>
      </c>
      <c r="C2242" t="s">
        <v>1320</v>
      </c>
      <c r="D2242" t="s">
        <v>1333</v>
      </c>
      <c r="E2242">
        <v>10100302</v>
      </c>
      <c r="F2242" t="s">
        <v>920</v>
      </c>
      <c r="G2242" t="s">
        <v>1070</v>
      </c>
      <c r="H2242" t="s">
        <v>1082</v>
      </c>
      <c r="I2242" t="s">
        <v>1085</v>
      </c>
    </row>
    <row r="2243" spans="1:9" x14ac:dyDescent="0.35">
      <c r="A2243" t="s">
        <v>856</v>
      </c>
      <c r="B2243" t="s">
        <v>1332</v>
      </c>
      <c r="C2243" t="s">
        <v>1320</v>
      </c>
      <c r="D2243" t="s">
        <v>1333</v>
      </c>
      <c r="E2243">
        <v>10100303</v>
      </c>
      <c r="F2243" t="s">
        <v>920</v>
      </c>
      <c r="G2243" t="s">
        <v>1070</v>
      </c>
      <c r="H2243" t="s">
        <v>1082</v>
      </c>
      <c r="I2243" t="s">
        <v>1086</v>
      </c>
    </row>
    <row r="2244" spans="1:9" x14ac:dyDescent="0.35">
      <c r="A2244" t="s">
        <v>856</v>
      </c>
      <c r="B2244" t="s">
        <v>1332</v>
      </c>
      <c r="C2244" t="s">
        <v>1320</v>
      </c>
      <c r="D2244" t="s">
        <v>1333</v>
      </c>
      <c r="E2244">
        <v>10100303</v>
      </c>
      <c r="F2244" t="s">
        <v>920</v>
      </c>
      <c r="G2244" t="s">
        <v>1070</v>
      </c>
      <c r="H2244" t="s">
        <v>1082</v>
      </c>
      <c r="I2244" t="s">
        <v>1086</v>
      </c>
    </row>
    <row r="2245" spans="1:9" x14ac:dyDescent="0.35">
      <c r="A2245" t="s">
        <v>856</v>
      </c>
      <c r="B2245" t="s">
        <v>1336</v>
      </c>
      <c r="C2245" t="s">
        <v>1320</v>
      </c>
      <c r="D2245" t="s">
        <v>1337</v>
      </c>
      <c r="E2245">
        <v>10100211</v>
      </c>
      <c r="F2245" t="s">
        <v>920</v>
      </c>
      <c r="G2245" t="s">
        <v>1070</v>
      </c>
      <c r="H2245" t="s">
        <v>1073</v>
      </c>
      <c r="I2245" t="s">
        <v>1130</v>
      </c>
    </row>
    <row r="2246" spans="1:9" x14ac:dyDescent="0.35">
      <c r="A2246" t="s">
        <v>856</v>
      </c>
      <c r="B2246" t="s">
        <v>1336</v>
      </c>
      <c r="C2246" t="s">
        <v>1320</v>
      </c>
      <c r="D2246" t="s">
        <v>1337</v>
      </c>
      <c r="E2246">
        <v>10100212</v>
      </c>
      <c r="F2246" t="s">
        <v>920</v>
      </c>
      <c r="G2246" t="s">
        <v>1070</v>
      </c>
      <c r="H2246" t="s">
        <v>1073</v>
      </c>
      <c r="I2246" t="s">
        <v>1131</v>
      </c>
    </row>
    <row r="2247" spans="1:9" x14ac:dyDescent="0.35">
      <c r="A2247" t="s">
        <v>856</v>
      </c>
      <c r="B2247" t="s">
        <v>1336</v>
      </c>
      <c r="C2247" t="s">
        <v>1320</v>
      </c>
      <c r="D2247" t="s">
        <v>1337</v>
      </c>
      <c r="E2247">
        <v>10100226</v>
      </c>
      <c r="F2247" t="s">
        <v>920</v>
      </c>
      <c r="G2247" t="s">
        <v>1070</v>
      </c>
      <c r="H2247" t="s">
        <v>1073</v>
      </c>
      <c r="I2247" t="s">
        <v>1132</v>
      </c>
    </row>
    <row r="2248" spans="1:9" x14ac:dyDescent="0.35">
      <c r="A2248" t="s">
        <v>856</v>
      </c>
      <c r="B2248" t="s">
        <v>1336</v>
      </c>
      <c r="C2248" t="s">
        <v>1320</v>
      </c>
      <c r="D2248" t="s">
        <v>1337</v>
      </c>
      <c r="E2248">
        <v>10100602</v>
      </c>
      <c r="F2248" t="s">
        <v>920</v>
      </c>
      <c r="G2248" t="s">
        <v>1070</v>
      </c>
      <c r="H2248" t="s">
        <v>893</v>
      </c>
      <c r="I2248" t="s">
        <v>1133</v>
      </c>
    </row>
    <row r="2249" spans="1:9" x14ac:dyDescent="0.35">
      <c r="A2249" t="s">
        <v>856</v>
      </c>
      <c r="B2249" t="s">
        <v>1336</v>
      </c>
      <c r="C2249" t="s">
        <v>1320</v>
      </c>
      <c r="D2249" t="s">
        <v>1337</v>
      </c>
      <c r="E2249">
        <v>10100604</v>
      </c>
      <c r="F2249" t="s">
        <v>920</v>
      </c>
      <c r="G2249" t="s">
        <v>1070</v>
      </c>
      <c r="H2249" t="s">
        <v>893</v>
      </c>
      <c r="I2249" t="s">
        <v>1134</v>
      </c>
    </row>
    <row r="2250" spans="1:9" x14ac:dyDescent="0.35">
      <c r="A2250" t="s">
        <v>856</v>
      </c>
      <c r="B2250" t="s">
        <v>1336</v>
      </c>
      <c r="C2250" t="s">
        <v>1320</v>
      </c>
      <c r="D2250" t="s">
        <v>1337</v>
      </c>
      <c r="E2250">
        <v>10102101</v>
      </c>
      <c r="F2250" t="s">
        <v>920</v>
      </c>
      <c r="G2250" t="s">
        <v>1070</v>
      </c>
      <c r="H2250" t="s">
        <v>1135</v>
      </c>
      <c r="I2250" t="s">
        <v>1136</v>
      </c>
    </row>
    <row r="2251" spans="1:9" x14ac:dyDescent="0.35">
      <c r="A2251" t="s">
        <v>856</v>
      </c>
      <c r="B2251" t="s">
        <v>1336</v>
      </c>
      <c r="C2251" t="s">
        <v>1320</v>
      </c>
      <c r="D2251" t="s">
        <v>1337</v>
      </c>
      <c r="E2251">
        <v>10100601</v>
      </c>
      <c r="F2251" t="s">
        <v>920</v>
      </c>
      <c r="G2251" t="s">
        <v>1070</v>
      </c>
      <c r="H2251" t="s">
        <v>893</v>
      </c>
      <c r="I2251" t="s">
        <v>1137</v>
      </c>
    </row>
    <row r="2252" spans="1:9" x14ac:dyDescent="0.35">
      <c r="A2252" t="s">
        <v>856</v>
      </c>
      <c r="B2252" t="s">
        <v>858</v>
      </c>
      <c r="C2252" t="str">
        <f>VLOOKUP($B2252,'Control Summary'!$C$3:$I$255,3,FALSE)</f>
        <v>Over-fired Air</v>
      </c>
      <c r="D2252" t="str">
        <f>VLOOKUP($B2252,'Control Summary'!$C$3:$I$255,4,FALSE)</f>
        <v>Metal Furnaces</v>
      </c>
      <c r="E2252">
        <v>30301526</v>
      </c>
      <c r="F2252" t="s">
        <v>911</v>
      </c>
      <c r="G2252" t="s">
        <v>966</v>
      </c>
      <c r="H2252" t="s">
        <v>1033</v>
      </c>
      <c r="I2252" t="s">
        <v>1346</v>
      </c>
    </row>
    <row r="2253" spans="1:9" x14ac:dyDescent="0.35">
      <c r="A2253" s="3" t="s">
        <v>675</v>
      </c>
      <c r="B2253" t="s">
        <v>230</v>
      </c>
      <c r="C2253" t="str">
        <f>VLOOKUP($B2253,'Control Summary'!$C$3:$F$229,3,FALSE)</f>
        <v>Low NOx Burner and Flue Gas Recirculation</v>
      </c>
      <c r="D2253" t="str">
        <f>VLOOKUP($B2253,'Control Summary'!$C$3:$F$229,4,FALSE)</f>
        <v>Iron &amp; Steel - In-Process Combustion - Process Gas -Coke Oven/ Blast Furnace</v>
      </c>
      <c r="E2253">
        <v>30301524</v>
      </c>
      <c r="F2253" t="s">
        <v>911</v>
      </c>
      <c r="G2253" t="s">
        <v>966</v>
      </c>
      <c r="H2253" t="s">
        <v>1033</v>
      </c>
      <c r="I2253" t="s">
        <v>1346</v>
      </c>
    </row>
    <row r="2254" spans="1:9" x14ac:dyDescent="0.35">
      <c r="A2254" t="s">
        <v>795</v>
      </c>
      <c r="B2254" t="s">
        <v>788</v>
      </c>
      <c r="C2254" t="str">
        <f>VLOOKUP($B2254,'Control Summary'!$C$3:$F$229,3,FALSE)</f>
        <v>Selective Catalytic Reduction</v>
      </c>
      <c r="D2254" t="str">
        <f>VLOOKUP($B2254,'Control Summary'!$C$3:$F$229,4,FALSE)</f>
        <v>Iron &amp; Steel Mills - Cupola Melt Furnaces</v>
      </c>
      <c r="E2254">
        <v>30301524</v>
      </c>
      <c r="F2254" t="s">
        <v>911</v>
      </c>
      <c r="G2254" t="s">
        <v>966</v>
      </c>
      <c r="H2254" t="s">
        <v>1033</v>
      </c>
      <c r="I2254" t="s">
        <v>1346</v>
      </c>
    </row>
  </sheetData>
  <autoFilter ref="A2:I2252" xr:uid="{3B136E1B-FBCF-40E0-B605-710C6DAC6DEC}"/>
  <phoneticPr fontId="7"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Control Summary</vt:lpstr>
      <vt:lpstr>SCC Xref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 Shah</dc:creator>
  <cp:lastModifiedBy>Tejas Shah</cp:lastModifiedBy>
  <dcterms:created xsi:type="dcterms:W3CDTF">2021-06-21T17:14:23Z</dcterms:created>
  <dcterms:modified xsi:type="dcterms:W3CDTF">2021-07-13T01:42:27Z</dcterms:modified>
</cp:coreProperties>
</file>